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pendata_X\Statistik\Einwohner\"/>
    </mc:Choice>
  </mc:AlternateContent>
  <bookViews>
    <workbookView xWindow="120" yWindow="120" windowWidth="15180" windowHeight="8835"/>
  </bookViews>
  <sheets>
    <sheet name="A" sheetId="1" r:id="rId1"/>
  </sheets>
  <definedNames>
    <definedName name="_ERM1" localSheetId="0">A!$A$1:$A$1</definedName>
    <definedName name="TABLE" localSheetId="0">A!$A$3:$A$4</definedName>
    <definedName name="TABLE_2" localSheetId="0">A!$A$5:$A$5</definedName>
    <definedName name="TABLE_3" localSheetId="0">A!$A$3:$B$5</definedName>
    <definedName name="TABLE_4" localSheetId="0">A!$A$10:$E$33</definedName>
  </definedNames>
  <calcPr calcId="162913"/>
  <fileRecoveryPr repairLoad="1"/>
</workbook>
</file>

<file path=xl/calcChain.xml><?xml version="1.0" encoding="utf-8"?>
<calcChain xmlns="http://schemas.openxmlformats.org/spreadsheetml/2006/main">
  <c r="D32" i="1" l="1"/>
  <c r="C32" i="1"/>
  <c r="E31" i="1"/>
  <c r="E30" i="1"/>
  <c r="E29" i="1"/>
  <c r="E32" i="1" s="1"/>
  <c r="D28" i="1"/>
  <c r="C28" i="1"/>
  <c r="E27" i="1"/>
  <c r="E26" i="1"/>
  <c r="E25" i="1"/>
  <c r="E28" i="1" s="1"/>
  <c r="E24" i="1"/>
  <c r="D23" i="1"/>
  <c r="C23" i="1"/>
  <c r="E22" i="1"/>
  <c r="E21" i="1"/>
  <c r="E20" i="1"/>
  <c r="E23" i="1" s="1"/>
  <c r="E19" i="1"/>
  <c r="D19" i="1"/>
  <c r="C19" i="1"/>
  <c r="E18" i="1"/>
  <c r="D17" i="1"/>
  <c r="D33" i="1" s="1"/>
  <c r="C17" i="1"/>
  <c r="C33" i="1" s="1"/>
  <c r="E16" i="1"/>
  <c r="E15" i="1"/>
  <c r="E14" i="1"/>
  <c r="E13" i="1"/>
  <c r="E12" i="1"/>
  <c r="E11" i="1"/>
  <c r="E17" i="1" s="1"/>
  <c r="E33" i="1" s="1"/>
</calcChain>
</file>

<file path=xl/sharedStrings.xml><?xml version="1.0" encoding="utf-8"?>
<sst xmlns="http://schemas.openxmlformats.org/spreadsheetml/2006/main" count="41" uniqueCount="36">
  <si>
    <t>männlich</t>
  </si>
  <si>
    <t>weiblich</t>
  </si>
  <si>
    <t>Gesamt</t>
  </si>
  <si>
    <t>Stadtteil</t>
  </si>
  <si>
    <t>Wohnplatz</t>
  </si>
  <si>
    <t>1 Wesel</t>
  </si>
  <si>
    <t>11 Altstadt</t>
  </si>
  <si>
    <t>12 Feldmark</t>
  </si>
  <si>
    <t>13 Blumenkamp</t>
  </si>
  <si>
    <t>14 Fusternberg</t>
  </si>
  <si>
    <t>15 Schepersfeld</t>
  </si>
  <si>
    <t>16 Lippedorf</t>
  </si>
  <si>
    <t>2 Flüren</t>
  </si>
  <si>
    <t>21 Flüren</t>
  </si>
  <si>
    <t>31 Lackhausen</t>
  </si>
  <si>
    <t>32 Obrighoven</t>
  </si>
  <si>
    <t>33 Wittenberg</t>
  </si>
  <si>
    <t>4 Bislich</t>
  </si>
  <si>
    <t>41 Bislich-Land</t>
  </si>
  <si>
    <t>42 Bergerfurth</t>
  </si>
  <si>
    <t>43 Bislich-Ortskern</t>
  </si>
  <si>
    <t>44 Diersfordt</t>
  </si>
  <si>
    <t>5 Büderich</t>
  </si>
  <si>
    <t>51 Werrich/Perrich</t>
  </si>
  <si>
    <t>52 Ginderich</t>
  </si>
  <si>
    <t>53 Büderich</t>
  </si>
  <si>
    <t>Stadt Wesel</t>
  </si>
  <si>
    <t>Gesamtes Stadtgebiet</t>
  </si>
  <si>
    <t>3 Obrighoven- Lackhausen</t>
  </si>
  <si>
    <t>Abgeschottete statistische Dienststelle</t>
  </si>
  <si>
    <t xml:space="preserve">Stand: </t>
  </si>
  <si>
    <t>nach Stadtteilen und Wohnplätzen</t>
  </si>
  <si>
    <t>Wohnbevölkerung (Haupt- und Nebenwohnsitz) der Stadt Wesel</t>
  </si>
  <si>
    <t>Fachbereich Zentrale Dienste -Rechtsservice-</t>
  </si>
  <si>
    <t>Quelle: Melderegister</t>
  </si>
  <si>
    <t>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</si>
</sst>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</font>
    <font>
      <sz val="10"/>
      <name val="Arial"/>
      <family val="2"/>
    </font>
    <font>
      <b/>
      <sz val="8"/>
      <color indexed="8"/>
      <name val="Arial"/>
      <family val="2"/>
    </font>
    <font>
      <b/>
      <sz val="7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5" fillId="0" borderId="0" xfId="0" applyFont="1"/>
    <xf numFmtId="0" fontId="0" fillId="0" borderId="0" xfId="0" applyBorder="1"/>
    <xf numFmtId="0" fontId="6" fillId="0" borderId="0" xfId="0" applyFont="1"/>
    <xf numFmtId="0" fontId="4" fillId="0" borderId="0" xfId="0" applyFont="1" applyAlignment="1">
      <alignment horizontal="left" vertical="center"/>
    </xf>
    <xf numFmtId="0" fontId="7" fillId="0" borderId="0" xfId="0" applyFont="1" applyBorder="1"/>
    <xf numFmtId="0" fontId="7" fillId="0" borderId="0" xfId="0" applyFont="1"/>
    <xf numFmtId="0" fontId="2" fillId="0" borderId="0" xfId="0" applyFont="1" applyAlignment="1">
      <alignment horizontal="left" wrapText="1"/>
    </xf>
    <xf numFmtId="0" fontId="4" fillId="0" borderId="0" xfId="0" applyFont="1" applyAlignment="1"/>
    <xf numFmtId="3" fontId="9" fillId="0" borderId="2" xfId="0" applyNumberFormat="1" applyFont="1" applyFill="1" applyBorder="1" applyAlignment="1">
      <alignment horizontal="right" vertical="top" wrapText="1"/>
    </xf>
    <xf numFmtId="0" fontId="7" fillId="0" borderId="0" xfId="0" applyFont="1" applyBorder="1" applyAlignment="1"/>
    <xf numFmtId="0" fontId="7" fillId="0" borderId="0" xfId="0" applyFont="1" applyAlignment="1">
      <alignment horizontal="left" vertical="center"/>
    </xf>
    <xf numFmtId="0" fontId="1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3" fontId="1" fillId="2" borderId="2" xfId="0" applyNumberFormat="1" applyFont="1" applyFill="1" applyBorder="1" applyAlignment="1">
      <alignment horizontal="right" vertical="top" wrapText="1"/>
    </xf>
    <xf numFmtId="3" fontId="9" fillId="2" borderId="2" xfId="0" applyNumberFormat="1" applyFont="1" applyFill="1" applyBorder="1" applyAlignment="1">
      <alignment horizontal="righ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/>
    <xf numFmtId="0" fontId="1" fillId="0" borderId="7" xfId="0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/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showGridLines="0" tabSelected="1" zoomScaleNormal="100" workbookViewId="0"/>
  </sheetViews>
  <sheetFormatPr baseColWidth="10" defaultRowHeight="12.75" x14ac:dyDescent="0.2"/>
  <cols>
    <col min="1" max="1" width="13.7109375" customWidth="1"/>
    <col min="2" max="2" width="18.28515625" customWidth="1"/>
    <col min="3" max="5" width="11.7109375" customWidth="1"/>
  </cols>
  <sheetData>
    <row r="1" spans="1:5" s="4" customFormat="1" ht="13.5" customHeight="1" x14ac:dyDescent="0.2">
      <c r="A1" s="12" t="s">
        <v>26</v>
      </c>
      <c r="B1" s="7"/>
    </row>
    <row r="2" spans="1:5" ht="13.5" customHeight="1" x14ac:dyDescent="0.2">
      <c r="A2" s="8" t="s">
        <v>33</v>
      </c>
      <c r="B2" s="8"/>
    </row>
    <row r="3" spans="1:5" s="3" customFormat="1" ht="12.75" customHeight="1" x14ac:dyDescent="0.2">
      <c r="A3" s="10" t="s">
        <v>29</v>
      </c>
    </row>
    <row r="4" spans="1:5" x14ac:dyDescent="0.2">
      <c r="A4" s="9"/>
    </row>
    <row r="5" spans="1:5" x14ac:dyDescent="0.2">
      <c r="B5" s="2"/>
    </row>
    <row r="6" spans="1:5" x14ac:dyDescent="0.2">
      <c r="A6" s="13" t="s">
        <v>32</v>
      </c>
      <c r="B6" s="2"/>
    </row>
    <row r="7" spans="1:5" x14ac:dyDescent="0.2">
      <c r="A7" s="6" t="s">
        <v>31</v>
      </c>
      <c r="B7" s="2"/>
    </row>
    <row r="8" spans="1:5" x14ac:dyDescent="0.2">
      <c r="A8" s="13" t="s">
        <v>30</v>
      </c>
      <c r="B8" s="2" t="s">
        <v>35</v>
      </c>
    </row>
    <row r="9" spans="1:5" x14ac:dyDescent="0.2">
      <c r="A9" s="1"/>
      <c r="B9" s="2"/>
    </row>
    <row r="10" spans="1:5" s="5" customFormat="1" ht="12.75" customHeight="1" x14ac:dyDescent="0.2">
      <c r="A10" s="16" t="s">
        <v>3</v>
      </c>
      <c r="B10" s="16" t="s">
        <v>4</v>
      </c>
      <c r="C10" s="16" t="s">
        <v>0</v>
      </c>
      <c r="D10" s="16" t="s">
        <v>1</v>
      </c>
      <c r="E10" s="16" t="s">
        <v>2</v>
      </c>
    </row>
    <row r="11" spans="1:5" s="5" customFormat="1" x14ac:dyDescent="0.2">
      <c r="A11" s="22" t="s">
        <v>5</v>
      </c>
      <c r="B11" s="15" t="s">
        <v>6</v>
      </c>
      <c r="C11" s="11">
        <v>7553</v>
      </c>
      <c r="D11" s="11">
        <v>7856</v>
      </c>
      <c r="E11" s="11">
        <f>SUM(C11:D11)</f>
        <v>15409</v>
      </c>
    </row>
    <row r="12" spans="1:5" s="5" customFormat="1" ht="12" customHeight="1" x14ac:dyDescent="0.2">
      <c r="A12" s="23"/>
      <c r="B12" s="15" t="s">
        <v>7</v>
      </c>
      <c r="C12" s="11">
        <v>5137</v>
      </c>
      <c r="D12" s="11">
        <v>5315</v>
      </c>
      <c r="E12" s="11">
        <f t="shared" ref="E12:E16" si="0">SUM(C12:D12)</f>
        <v>10452</v>
      </c>
    </row>
    <row r="13" spans="1:5" s="5" customFormat="1" ht="12" customHeight="1" x14ac:dyDescent="0.2">
      <c r="A13" s="23"/>
      <c r="B13" s="15" t="s">
        <v>8</v>
      </c>
      <c r="C13" s="11">
        <v>1349</v>
      </c>
      <c r="D13" s="11">
        <v>1344</v>
      </c>
      <c r="E13" s="11">
        <f t="shared" si="0"/>
        <v>2693</v>
      </c>
    </row>
    <row r="14" spans="1:5" s="5" customFormat="1" ht="12" customHeight="1" x14ac:dyDescent="0.2">
      <c r="A14" s="23"/>
      <c r="B14" s="15" t="s">
        <v>9</v>
      </c>
      <c r="C14" s="11">
        <v>2443</v>
      </c>
      <c r="D14" s="11">
        <v>2687</v>
      </c>
      <c r="E14" s="11">
        <f t="shared" si="0"/>
        <v>5130</v>
      </c>
    </row>
    <row r="15" spans="1:5" s="5" customFormat="1" ht="12" customHeight="1" x14ac:dyDescent="0.2">
      <c r="A15" s="23"/>
      <c r="B15" s="15" t="s">
        <v>10</v>
      </c>
      <c r="C15" s="11">
        <v>2519</v>
      </c>
      <c r="D15" s="11">
        <v>2536</v>
      </c>
      <c r="E15" s="11">
        <f t="shared" si="0"/>
        <v>5055</v>
      </c>
    </row>
    <row r="16" spans="1:5" s="5" customFormat="1" ht="12" customHeight="1" x14ac:dyDescent="0.2">
      <c r="A16" s="23"/>
      <c r="B16" s="15" t="s">
        <v>11</v>
      </c>
      <c r="C16" s="11">
        <v>169</v>
      </c>
      <c r="D16" s="11">
        <v>150</v>
      </c>
      <c r="E16" s="11">
        <f t="shared" si="0"/>
        <v>319</v>
      </c>
    </row>
    <row r="17" spans="1:5" s="5" customFormat="1" x14ac:dyDescent="0.2">
      <c r="A17" s="24"/>
      <c r="B17" s="17" t="s">
        <v>2</v>
      </c>
      <c r="C17" s="18">
        <f>SUM(C11:C16)</f>
        <v>19170</v>
      </c>
      <c r="D17" s="18">
        <f>SUM(D11:D16)</f>
        <v>19888</v>
      </c>
      <c r="E17" s="19">
        <f>SUM(E11:E16)</f>
        <v>39058</v>
      </c>
    </row>
    <row r="18" spans="1:5" s="5" customFormat="1" x14ac:dyDescent="0.2">
      <c r="A18" s="25" t="s">
        <v>12</v>
      </c>
      <c r="B18" s="15" t="s">
        <v>13</v>
      </c>
      <c r="C18" s="11">
        <v>2318</v>
      </c>
      <c r="D18" s="11">
        <v>2452</v>
      </c>
      <c r="E18" s="11">
        <f>SUM(C18:D18)</f>
        <v>4770</v>
      </c>
    </row>
    <row r="19" spans="1:5" s="5" customFormat="1" x14ac:dyDescent="0.2">
      <c r="A19" s="26"/>
      <c r="B19" s="17" t="s">
        <v>2</v>
      </c>
      <c r="C19" s="19">
        <f t="shared" ref="C19:D19" si="1">C18</f>
        <v>2318</v>
      </c>
      <c r="D19" s="19">
        <f t="shared" si="1"/>
        <v>2452</v>
      </c>
      <c r="E19" s="19">
        <f>E18</f>
        <v>4770</v>
      </c>
    </row>
    <row r="20" spans="1:5" s="5" customFormat="1" ht="12.75" customHeight="1" x14ac:dyDescent="0.2">
      <c r="A20" s="25" t="s">
        <v>28</v>
      </c>
      <c r="B20" s="15" t="s">
        <v>14</v>
      </c>
      <c r="C20" s="11">
        <v>1590</v>
      </c>
      <c r="D20" s="11">
        <v>1644</v>
      </c>
      <c r="E20" s="11">
        <f>SUM(C20:D20)</f>
        <v>3234</v>
      </c>
    </row>
    <row r="21" spans="1:5" s="5" customFormat="1" ht="12.75" customHeight="1" x14ac:dyDescent="0.2">
      <c r="A21" s="26"/>
      <c r="B21" s="15" t="s">
        <v>15</v>
      </c>
      <c r="C21" s="11">
        <v>2407</v>
      </c>
      <c r="D21" s="11">
        <v>2577</v>
      </c>
      <c r="E21" s="11">
        <f t="shared" ref="E21:E22" si="2">SUM(C21:D21)</f>
        <v>4984</v>
      </c>
    </row>
    <row r="22" spans="1:5" s="5" customFormat="1" x14ac:dyDescent="0.2">
      <c r="A22" s="26"/>
      <c r="B22" s="15" t="s">
        <v>16</v>
      </c>
      <c r="C22" s="11">
        <v>1422</v>
      </c>
      <c r="D22" s="11">
        <v>1565</v>
      </c>
      <c r="E22" s="11">
        <f t="shared" si="2"/>
        <v>2987</v>
      </c>
    </row>
    <row r="23" spans="1:5" s="5" customFormat="1" x14ac:dyDescent="0.2">
      <c r="A23" s="26"/>
      <c r="B23" s="17" t="s">
        <v>2</v>
      </c>
      <c r="C23" s="19">
        <f t="shared" ref="C23:D23" si="3">SUM(C20:C22)</f>
        <v>5419</v>
      </c>
      <c r="D23" s="19">
        <f t="shared" si="3"/>
        <v>5786</v>
      </c>
      <c r="E23" s="19">
        <f>SUM(E20:E22)</f>
        <v>11205</v>
      </c>
    </row>
    <row r="24" spans="1:5" s="5" customFormat="1" x14ac:dyDescent="0.2">
      <c r="A24" s="25" t="s">
        <v>17</v>
      </c>
      <c r="B24" s="15" t="s">
        <v>18</v>
      </c>
      <c r="C24" s="11">
        <v>227</v>
      </c>
      <c r="D24" s="11">
        <v>221</v>
      </c>
      <c r="E24" s="11">
        <f>SUM(C24:D24)</f>
        <v>448</v>
      </c>
    </row>
    <row r="25" spans="1:5" s="5" customFormat="1" x14ac:dyDescent="0.2">
      <c r="A25" s="26"/>
      <c r="B25" s="15" t="s">
        <v>19</v>
      </c>
      <c r="C25" s="11">
        <v>57</v>
      </c>
      <c r="D25" s="11">
        <v>65</v>
      </c>
      <c r="E25" s="11">
        <f t="shared" ref="E25:E27" si="4">SUM(C25:D25)</f>
        <v>122</v>
      </c>
    </row>
    <row r="26" spans="1:5" s="5" customFormat="1" ht="12" customHeight="1" x14ac:dyDescent="0.2">
      <c r="A26" s="26"/>
      <c r="B26" s="15" t="s">
        <v>20</v>
      </c>
      <c r="C26" s="11">
        <v>830</v>
      </c>
      <c r="D26" s="11">
        <v>886</v>
      </c>
      <c r="E26" s="11">
        <f t="shared" si="4"/>
        <v>1716</v>
      </c>
    </row>
    <row r="27" spans="1:5" s="5" customFormat="1" x14ac:dyDescent="0.2">
      <c r="A27" s="26"/>
      <c r="B27" s="15" t="s">
        <v>21</v>
      </c>
      <c r="C27" s="11">
        <v>127</v>
      </c>
      <c r="D27" s="11">
        <v>141</v>
      </c>
      <c r="E27" s="11">
        <f t="shared" si="4"/>
        <v>268</v>
      </c>
    </row>
    <row r="28" spans="1:5" s="5" customFormat="1" x14ac:dyDescent="0.2">
      <c r="A28" s="26"/>
      <c r="B28" s="17" t="s">
        <v>2</v>
      </c>
      <c r="C28" s="19">
        <f t="shared" ref="C28:D28" si="5">SUM(C24:C27)</f>
        <v>1241</v>
      </c>
      <c r="D28" s="19">
        <f t="shared" si="5"/>
        <v>1313</v>
      </c>
      <c r="E28" s="19">
        <f>SUM(E24:E27)</f>
        <v>2554</v>
      </c>
    </row>
    <row r="29" spans="1:5" s="5" customFormat="1" ht="12.75" customHeight="1" x14ac:dyDescent="0.2">
      <c r="A29" s="25" t="s">
        <v>22</v>
      </c>
      <c r="B29" s="15" t="s">
        <v>23</v>
      </c>
      <c r="C29" s="11">
        <v>279</v>
      </c>
      <c r="D29" s="11">
        <v>260</v>
      </c>
      <c r="E29" s="11">
        <f>SUM(C29:D29)</f>
        <v>539</v>
      </c>
    </row>
    <row r="30" spans="1:5" s="5" customFormat="1" x14ac:dyDescent="0.2">
      <c r="A30" s="26"/>
      <c r="B30" s="15" t="s">
        <v>24</v>
      </c>
      <c r="C30" s="11">
        <v>884</v>
      </c>
      <c r="D30" s="11">
        <v>901</v>
      </c>
      <c r="E30" s="11">
        <f t="shared" ref="E30:E31" si="6">SUM(C30:D30)</f>
        <v>1785</v>
      </c>
    </row>
    <row r="31" spans="1:5" s="5" customFormat="1" x14ac:dyDescent="0.2">
      <c r="A31" s="26"/>
      <c r="B31" s="15" t="s">
        <v>25</v>
      </c>
      <c r="C31" s="11">
        <v>1777</v>
      </c>
      <c r="D31" s="11">
        <v>1762</v>
      </c>
      <c r="E31" s="11">
        <f t="shared" si="6"/>
        <v>3539</v>
      </c>
    </row>
    <row r="32" spans="1:5" s="5" customFormat="1" x14ac:dyDescent="0.2">
      <c r="A32" s="26"/>
      <c r="B32" s="17" t="s">
        <v>2</v>
      </c>
      <c r="C32" s="19">
        <f>SUM(C29:C31)</f>
        <v>2940</v>
      </c>
      <c r="D32" s="19">
        <f t="shared" ref="D32" si="7">SUM(D29:D31)</f>
        <v>2923</v>
      </c>
      <c r="E32" s="19">
        <f>SUM(E29:E31)</f>
        <v>5863</v>
      </c>
    </row>
    <row r="33" spans="1:5" s="5" customFormat="1" ht="12.75" customHeight="1" x14ac:dyDescent="0.2">
      <c r="A33" s="20" t="s">
        <v>27</v>
      </c>
      <c r="B33" s="21"/>
      <c r="C33" s="19">
        <f>SUM(C17,C19,C23,C28,C32,)</f>
        <v>31088</v>
      </c>
      <c r="D33" s="19">
        <f t="shared" ref="D33" si="8">SUM(D17,D19,D23,D28,D32,)</f>
        <v>32362</v>
      </c>
      <c r="E33" s="19">
        <f>SUM(E17,E19,E23,E28,E32,)</f>
        <v>63450</v>
      </c>
    </row>
    <row r="34" spans="1:5" x14ac:dyDescent="0.2">
      <c r="A34" s="14" t="s">
        <v>34</v>
      </c>
    </row>
  </sheetData>
  <sheetProtection algorithmName="SHA-512" hashValue="rzh6Pt1+5a57dUTUDXSv3kS1M9wRZS5uYFlmV+fPvgpx0tyiItU4O1DLCrVvaP9Aay4nSpj7jGdteeODx0P3qw==" saltValue="8j0DINbBGeQVkNJHhgVvag==" spinCount="100000" sheet="1" objects="1" scenarios="1"/>
  <mergeCells count="6">
    <mergeCell ref="A33:B33"/>
    <mergeCell ref="A11:A17"/>
    <mergeCell ref="A18:A19"/>
    <mergeCell ref="A20:A23"/>
    <mergeCell ref="A24:A28"/>
    <mergeCell ref="A29:A32"/>
  </mergeCells>
  <phoneticPr fontId="8" type="noConversion"/>
  <pageMargins left="0.78740157480314998" right="0.78740157480314998" top="0.98425196850394003" bottom="0.98425196850394003" header="0.51181102362205" footer="0.51181102362205"/>
  <pageSetup paperSize="9" orientation="portrait" r:id="rId1"/>
  <headerFooter alignWithMargins="0">
    <oddFooter>&amp;R&amp;9
Statistische Auswertung - 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5</vt:i4>
      </vt:variant>
    </vt:vector>
  </HeadingPairs>
  <TitlesOfParts>
    <vt:vector size="6" baseType="lpstr">
      <vt:lpstr>A</vt:lpstr>
      <vt:lpstr>A!_ERM1</vt:lpstr>
      <vt:lpstr>A!TABLE</vt:lpstr>
      <vt:lpstr>A!TABLE_2</vt:lpstr>
      <vt:lpstr>A!TABLE_3</vt:lpstr>
      <vt:lpstr>A!TABLE_4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A-Wohnbevölkerung nach Stadtteilen und Wohnplätzen NEU</dc:title>
  <dc:creator>Heiligers, Carina</dc:creator>
  <cp:lastModifiedBy>Heiligers, Carina</cp:lastModifiedBy>
  <cp:lastPrinted>2015-07-20T13:45:27Z</cp:lastPrinted>
  <dcterms:created xsi:type="dcterms:W3CDTF">2002-07-24T08:04:29Z</dcterms:created>
  <dcterms:modified xsi:type="dcterms:W3CDTF">2022-07-06T10:10:58Z</dcterms:modified>
</cp:coreProperties>
</file>