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Verband.local\rvr2\Ref05\EU_Förderung 2014_2020 Metropole Ruhr\04_Ergebnisse\Tabellen_Kommunen_Kreise_RTG_RVR_Januar2018\"/>
    </mc:Choice>
  </mc:AlternateContent>
  <bookViews>
    <workbookView xWindow="0" yWindow="0" windowWidth="24000" windowHeight="14175" firstSheet="2" activeTab="3"/>
  </bookViews>
  <sheets>
    <sheet name="LIES MICH" sheetId="8" r:id="rId1"/>
    <sheet name="EFRE NRW" sheetId="1" r:id="rId2"/>
    <sheet name="ESF NRW" sheetId="2" r:id="rId3"/>
    <sheet name="ESF Bund" sheetId="4" r:id="rId4"/>
    <sheet name="Horizon 2020" sheetId="5" r:id="rId5"/>
    <sheet name="Interreg A" sheetId="6" r:id="rId6"/>
    <sheet name="sonstige EU Förderprogramme" sheetId="7" r:id="rId7"/>
  </sheets>
  <definedNames>
    <definedName name="_xlnm._FilterDatabase" localSheetId="1" hidden="1">'EFRE NRW'!$A$7:$O$7</definedName>
    <definedName name="_xlnm._FilterDatabase" localSheetId="3" hidden="1">'ESF Bund'!$A$7:$T$56</definedName>
    <definedName name="_xlnm._FilterDatabase" localSheetId="2" hidden="1">'ESF NRW'!$A$7:$K$246</definedName>
    <definedName name="_xlnm._FilterDatabase" localSheetId="6" hidden="1">'sonstige EU Förderprogramme'!$A$6:$S$6</definedName>
  </definedNames>
  <calcPr calcId="152511"/>
</workbook>
</file>

<file path=xl/calcChain.xml><?xml version="1.0" encoding="utf-8"?>
<calcChain xmlns="http://schemas.openxmlformats.org/spreadsheetml/2006/main">
  <c r="F247" i="2" l="1"/>
  <c r="N12" i="1" l="1"/>
  <c r="N11" i="1"/>
  <c r="N10" i="1"/>
  <c r="N9" i="1"/>
  <c r="N8" i="1"/>
</calcChain>
</file>

<file path=xl/sharedStrings.xml><?xml version="1.0" encoding="utf-8"?>
<sst xmlns="http://schemas.openxmlformats.org/spreadsheetml/2006/main" count="2921" uniqueCount="435">
  <si>
    <t>Regionalverband Ruhr</t>
  </si>
  <si>
    <t>Referat Europäische und Regionale Netzwerke</t>
  </si>
  <si>
    <t>Prioritätsachse</t>
  </si>
  <si>
    <t>EFRE-Kennzeichen</t>
  </si>
  <si>
    <t xml:space="preserve">Auswahlverfahren </t>
  </si>
  <si>
    <t>Bezeichnung des Vorhabens</t>
  </si>
  <si>
    <t>Zusammenfassung des Vorhabens</t>
  </si>
  <si>
    <t>Name des Begünstigten</t>
  </si>
  <si>
    <t>Durchführungs-beginn</t>
  </si>
  <si>
    <t>Durchführungs-ende</t>
  </si>
  <si>
    <t>bewilligte förderfähige Gesamtinvestition</t>
  </si>
  <si>
    <t>bewilligte EU-Mittel</t>
  </si>
  <si>
    <t>Gebiets-kennziffer</t>
  </si>
  <si>
    <t>Gebietsname</t>
  </si>
  <si>
    <t>Land</t>
  </si>
  <si>
    <t>EU-Interventions-kategorie</t>
  </si>
  <si>
    <t>Bezeichnung der EU-Interventionskategorie</t>
  </si>
  <si>
    <t>DE</t>
  </si>
  <si>
    <t>069 - Unterstützung umweltfreundlicher Produktionsverfahren und der Ressourceneffizienz in KMU</t>
  </si>
  <si>
    <t>062 - Technologietransfer und Zusammenarbeit zwischen Hochschulen und Unternehmen, vor allem zugunsten von KMU</t>
  </si>
  <si>
    <t>Regio.NRW</t>
  </si>
  <si>
    <t>067 - Entwicklung von KMU, Förderung von Unternehmertum und Gründerzentren (einschließlich der Unterstützung von Spin-offs und Spin-outs)</t>
  </si>
  <si>
    <t>063 - Förderung von Clustern und Unternehmensnetzen, vor allem zugunsten von KMU</t>
  </si>
  <si>
    <t>065 - Forschungs- und Innovationsinfrastruktur, Prozesse, Technologietransfer und Zusammenarbeit in Unternehmen mit Schwerpunkt auf der CO2-armen Wirtschaft und der Verstärkung der Widerstandsfähigkeit gegenüber dem Klimawandel</t>
  </si>
  <si>
    <t>Kompetenzzentren Frau und Beruf</t>
  </si>
  <si>
    <t>PeOMeE</t>
  </si>
  <si>
    <t>Das Projektkonsortium aus Wirtschaft und Wissenschaft wird interdisziplinär entlang der Wertschöpfungskette zusammenarbeiten, um erstmalig ein Wälzlager um die Funktion eines Sensors zur Messung der elektrischen Eigenschaften eines leitfähigen Schmierfetts zu erweitern. Somit wird das Lager selbst zum Sensor und eine Echtzeitüberwachung des tribologischen Zustands zur Effizienzsteigerung in der Produktion wird möglich.</t>
  </si>
  <si>
    <t>EnergieUmweltwirtschaft.NRW 1. Call - 1. Einreichungsfrist 26.02.2015</t>
  </si>
  <si>
    <t>Verbesserung der Frauenquote und Sicherung der Fachkräfte für KMU zur Erhaltung und Verbesserung der Wettbewerbsfähigkeit</t>
  </si>
  <si>
    <t>Produktion.NRW - 1. Call - 2. Einreichungsfrist 17.04.2016</t>
  </si>
  <si>
    <t>Entwicklung  eines vollmdularen PEM-Elektrolyseures</t>
  </si>
  <si>
    <t>Entwicklung  eines vollmdularen PEM-Elektrolyseures mit segmentierten, planaren Polplatten -  VOMPELS</t>
  </si>
  <si>
    <t xml:space="preserve">Zwischenbilanz EU-Förderung Metropole Ruhr 2014 - 2020: Hagen EFRE NRW Bewilligungen bis 30.06.2017 </t>
  </si>
  <si>
    <t>EFRE-0200219</t>
  </si>
  <si>
    <t>Kompetenzzentrum Frau und Beruf Märkische Region</t>
  </si>
  <si>
    <t>agentur mark GmbH</t>
  </si>
  <si>
    <t>Hagen</t>
  </si>
  <si>
    <t>EFRE-0200328</t>
  </si>
  <si>
    <t>Mittelstand 4.0 Südwestfalen</t>
  </si>
  <si>
    <t>Kooperationsprojekt zur Sensibilisierung der Industrieregion Südwestfalen für das Thema Industrie 4.0 und Entwicklung entsprechender Unterstützungsangebote</t>
  </si>
  <si>
    <t>Südwestfälische Industrie- und Handelskammer</t>
  </si>
  <si>
    <t>EFRE-0700004</t>
  </si>
  <si>
    <t>Verbesserung der Materialeffizienz beim Einsatz von Materialien und Hilfs-/Betriebsstoffen in der Oberflächenveredelungsbranche</t>
  </si>
  <si>
    <t>Die bestehenden Anwendungsgebräuche und Abläufe werden hinterfragt und auf einen effizienteren Materialeinsatz hin überprüft. Außerdem werden die Energieverbräuche der Betriebsstätte ermittelt und bewertet, die prozessbedingt mit dem Materialfluss bzw. -einsatz in Zusammenhang stehen. Die innerbetrieblichen Stoffströme werden mengenmäßig erfasst sowie bei Bedarf analytisch die wesentlichen Inhaltsstoffe ermittelt.</t>
  </si>
  <si>
    <t>Huster Oberflächentechnik GmbH</t>
  </si>
  <si>
    <t>EFRE-0800097</t>
  </si>
  <si>
    <t>Obitronik GmbH</t>
  </si>
  <si>
    <t>EFRE-0800788</t>
  </si>
  <si>
    <t>Carl Bechem GmbH</t>
  </si>
  <si>
    <t>Name des Begünstigten
(Nennung ausschließlich von juristischen, nicht von natürlichen Personen)</t>
  </si>
  <si>
    <t>Datum des Beginns des Vorhabens</t>
  </si>
  <si>
    <t>Datum des Endes des Vorhabens
(voraussichtliches Datum des Abschlusses der konkreten Arbeiten oder der vollständigen Durchführung des Vorhabens)</t>
  </si>
  <si>
    <t>Gesamtbetrag der förderfähigen Ausgaben des Vorhabens</t>
  </si>
  <si>
    <t>Unions-Kofinanzierungssatz
 pro Prioritätsachse</t>
  </si>
  <si>
    <t>Postleitzahl des Vorhabens
oder andere angemessene Standortindikatoren</t>
  </si>
  <si>
    <t>Ort des Vorhabens</t>
  </si>
  <si>
    <t>Bezeichnung der Interventionskategorie für das Vorhaben
gem. Art. 96 Abs. 2 Unterabsatz 1 Buchstabe b Ziffer vi</t>
  </si>
  <si>
    <t xml:space="preserve">Zwischenbilanz EU-Förderung Metropole Ruhr 2014 - 2020: Hagen ESF NRW Bewilligungen bis 31.12.2016 </t>
  </si>
  <si>
    <t>Abellio Rail NRW GmbH - Verwaltung</t>
  </si>
  <si>
    <t>2.4. Förderung der betrieblichen Ausbildung im Verbund</t>
  </si>
  <si>
    <t>50 %</t>
  </si>
  <si>
    <t>58095</t>
  </si>
  <si>
    <t>Deutschland</t>
  </si>
  <si>
    <t>103</t>
  </si>
  <si>
    <t>agenturmark GmbH</t>
  </si>
  <si>
    <t>3.3. Weiterbildungsberatung</t>
  </si>
  <si>
    <t>Weiterbildungsberatung Bildungsscheck</t>
  </si>
  <si>
    <t>58135</t>
  </si>
  <si>
    <t>106</t>
  </si>
  <si>
    <t>3.4. Beratung zur beruflichen Entwicklung</t>
  </si>
  <si>
    <t>Beratung zur beruflichen Entwicklung</t>
  </si>
  <si>
    <t>7 Technische Hilfe - Verbesserung der Qualität des Verwaltungs- und Kontrollsystems</t>
  </si>
  <si>
    <t>Regionalagenturen</t>
  </si>
  <si>
    <t>121</t>
  </si>
  <si>
    <t>agsw Arbeitgeber Südwestfalen e. V.</t>
  </si>
  <si>
    <t>3.2. Kompetenzentwicklung von Beschäftigten durch Bildungsscheckverfahren</t>
  </si>
  <si>
    <t>Bildungsscheck</t>
  </si>
  <si>
    <t>Bildungsscheck für Beschäftigte und Unternehmen</t>
  </si>
  <si>
    <t>Weiterbildungsberatung</t>
  </si>
  <si>
    <t>Andernach &amp; Bleck GmbH &amp; Co. KG</t>
  </si>
  <si>
    <t>betriebliche Ausbildung im Verbund</t>
  </si>
  <si>
    <t>58093</t>
  </si>
  <si>
    <t>betriebliche Berufsausbildung im Verbund</t>
  </si>
  <si>
    <t>Betriebliche Berufsausbildung im Verbund</t>
  </si>
  <si>
    <t>Arbeitgeber Südwestfalen e.V.</t>
  </si>
  <si>
    <t>Architekt BDA Dipl.-Ing. Jürgen Bahl</t>
  </si>
  <si>
    <t>3.1. Beratung von Unternehmen zur Fachkräftesicherung, Potentialberatung</t>
  </si>
  <si>
    <t>AWO Unterbezirk Hagen-Märkischer Kreis</t>
  </si>
  <si>
    <t>5.1. Lebens- und erwerbsweltbezogene Weiterbildung in Einrichtungen der Weiterbildung</t>
  </si>
  <si>
    <t>Grundbildung EW-Erfahrung</t>
  </si>
  <si>
    <t>117</t>
  </si>
  <si>
    <t>8.1. B1-2 EP Armutsbekämpfung bei Menschen im SGB II und Armutszuwanderern</t>
  </si>
  <si>
    <t>Basissprachkurse zur Arbeitsmarktintegration von Flüchtlingen</t>
  </si>
  <si>
    <t>109</t>
  </si>
  <si>
    <t>Bandstahl Schulte &amp; Co. GmbH</t>
  </si>
  <si>
    <t>58099</t>
  </si>
  <si>
    <t>Beschäftigungs- und Qualifizierungsgesellschaft Werkhof gGmbH</t>
  </si>
  <si>
    <t>2.6. Teilzeitberufsausbildung – Einstieg begleiten – Perspektiven öffnen</t>
  </si>
  <si>
    <t>Teilzeitberufsausbildung</t>
  </si>
  <si>
    <t>58089</t>
  </si>
  <si>
    <t>Teilzeitberufsausbildung – Einstieg begleiten – Perspektiven öffnen</t>
  </si>
  <si>
    <t>Bewusstseinsraum - Institut für Ganzheitlichkeit und persönliches Wachstum</t>
  </si>
  <si>
    <t>Bewusstseinsraum Michael Maleschka</t>
  </si>
  <si>
    <t>bfw Berufsfortbildungswerk Bildungseinrichtung des DGB gGmbH</t>
  </si>
  <si>
    <t>bfw Berufsfortbildungswerk des DGB GmbH BBS Hagen</t>
  </si>
  <si>
    <t>Bild + Partner Beratende Ingenieure mbB</t>
  </si>
  <si>
    <t>Burgmann</t>
  </si>
  <si>
    <t>58091</t>
  </si>
  <si>
    <t>BWW Blindenwerk Westfalen gGmbH</t>
  </si>
  <si>
    <t>Caritas Hagen e. V.</t>
  </si>
  <si>
    <t>2.5. Produktionsschule.NRW</t>
  </si>
  <si>
    <t>Produktionsorientierte Maßnahmen</t>
  </si>
  <si>
    <t>Produktionsschule.NRW</t>
  </si>
  <si>
    <t>4.2. Öffentlich Geförderte Beschäftigung / Sozialer Arbeitsmarkt</t>
  </si>
  <si>
    <t xml:space="preserve">Öffentlich geförderte Beschäftigung: Jobcoach
</t>
  </si>
  <si>
    <t>Cleanwork</t>
  </si>
  <si>
    <t>C. M. Pieper &amp; Comp. GmbH</t>
  </si>
  <si>
    <t>58119</t>
  </si>
  <si>
    <t>Diakonie Mark-Ruhr gGmbH - Geschäftsstelle</t>
  </si>
  <si>
    <t>4.3 Förderung von Erwerbslosenberatungsstellen und Arbeitslosenzentren</t>
  </si>
  <si>
    <t>Erwerbslosenberatungsstelle</t>
  </si>
  <si>
    <t>EJH Ev. Jugendhilfe Iserlohn-Hagen gGmbH</t>
  </si>
  <si>
    <t>4.1 Jugend in Arbeit plus</t>
  </si>
  <si>
    <t>Jugend in Arbeit plus</t>
  </si>
  <si>
    <t>ENGEL Deutschland GmbH</t>
  </si>
  <si>
    <t>Fass-Braun GmbH</t>
  </si>
  <si>
    <t>Fernuniversität Hagen</t>
  </si>
  <si>
    <t>3.2. Bildungsscheck Qualifizierung</t>
  </si>
  <si>
    <t>58084</t>
  </si>
  <si>
    <t>GAD Hagen GmbH Niederlassung Hagen-Märkischer Kreis</t>
  </si>
  <si>
    <t>HAGENagentur Gesellschaft für Wirtschaftsförderung, Stadtmarketing und Tourismus mbh</t>
  </si>
  <si>
    <t>Hagener Feinstahl GmbH</t>
  </si>
  <si>
    <t>2.4. Förderung der betrieblichen Ausbildung im Verbund - Ausbildung zur Fachkraft Metalltechnik (FR Umformung)</t>
  </si>
  <si>
    <t>Hagen Law School in der FIRM GmbH, An-Institut der FernUni Hagen</t>
  </si>
  <si>
    <t>58097</t>
  </si>
  <si>
    <t>Hagen Law School in der FIRM GmbH An-Institut der FernUniversität Hagen</t>
  </si>
  <si>
    <t>Hammerwerke Haspe Gebr. Kettler</t>
  </si>
  <si>
    <t>HANSA Concept + Revision GmbH</t>
  </si>
  <si>
    <t>HIMS Hagener Institut für Managementstudien e. V.</t>
  </si>
  <si>
    <t>Industrieverband Massivumformung e. V.</t>
  </si>
  <si>
    <t>IWW - Institut für Wirtschaftswissenschaft, Forschung und Weiterbildung GmbH</t>
  </si>
  <si>
    <t>IWW Institut für Wirtschaftswissenschaftliche Forschung und Weiterbildung GmbH</t>
  </si>
  <si>
    <t>Jörg Vogelsang GmbH &amp; Co. KG</t>
  </si>
  <si>
    <t>Förderung der betrieblichen Ausbildung im Verbund</t>
  </si>
  <si>
    <t>Journalisten-Zentrum Haus Busch</t>
  </si>
  <si>
    <t>Kath. Bildungszentrum für Gesundheits- und Pflegeberufe gGmbH</t>
  </si>
  <si>
    <t>KH Kreishandwerkerschaft Hagen</t>
  </si>
  <si>
    <t>Jugend in Arbeit Plus</t>
  </si>
  <si>
    <t>Klangperspektiven-Praxis für Klangpädagogik Birgitt Wiesendt</t>
  </si>
  <si>
    <t>Kosmetikschule Hagen Nails 2000</t>
  </si>
  <si>
    <t>Lernstudio Barbarossa Hagen</t>
  </si>
  <si>
    <t>Lernstudio Barbarossa Hagen MegaKids Computerschule</t>
  </si>
  <si>
    <t>Lotte-Lemke-Bildungswerk Außenstelle Hagen-Märkischer Kreis</t>
  </si>
  <si>
    <t>Grundbildung mit Erwerbswelterfahrung</t>
  </si>
  <si>
    <t>Weiterbildung geht zur Schule</t>
  </si>
  <si>
    <t>5.1. Lebens- und erwerbsweltbezogene Weiterbildung in Einrichtungen der Weiterbildung; Qualifizierung von Beschäftigten)</t>
  </si>
  <si>
    <t>Lebens- und Erwerbsweltbezogene Weiterbildung: Qualifizierung von Beschäftigten in Tageseinrichtungen</t>
  </si>
  <si>
    <t>LRS-Zentrum Hagen</t>
  </si>
  <si>
    <t>Malteser Hilfsdienst e. V. Hagen</t>
  </si>
  <si>
    <t>Medizinisches Fortbildungszentrum Hagen GmbH</t>
  </si>
  <si>
    <t>mibostahl tools, trading &amp; service GmbH</t>
  </si>
  <si>
    <t>Nails2000 Kosmetikschule</t>
  </si>
  <si>
    <t>Nordwest Handel AG</t>
  </si>
  <si>
    <t>platzmann gmbh &amp; co. kg</t>
  </si>
  <si>
    <t>Reckmann GmbH</t>
  </si>
  <si>
    <t>Regionalagentur Märkische Region c/o agentur mark GmbH</t>
  </si>
  <si>
    <t>Reha-Medizinisches Fortbildungs-Zentrum e. V.</t>
  </si>
  <si>
    <t>Reinecke Fußtechnik</t>
  </si>
  <si>
    <t>Rudolf Weiss</t>
  </si>
  <si>
    <t>59093</t>
  </si>
  <si>
    <t>RUX GmbH</t>
  </si>
  <si>
    <t>Samara Ayurveda &amp; Wellness Zentrum</t>
  </si>
  <si>
    <t>Schmiedag GmbH</t>
  </si>
  <si>
    <t>Schwan-Apotheke e. K.</t>
  </si>
  <si>
    <t>SIHK Südwestfälische Industrie- und Handelskammer Hagen</t>
  </si>
  <si>
    <t>SIHK Südwestfälische Industrie- und Handelskammer zu Hagen</t>
  </si>
  <si>
    <t>SIHK zu Hagen</t>
  </si>
  <si>
    <t>SIHK zu Hagen - Hauptgeschäftsstelle</t>
  </si>
  <si>
    <t>Stadt Hagen</t>
  </si>
  <si>
    <t>2.1. Kommunale Koordinierung</t>
  </si>
  <si>
    <t>Stadtsportbund Hagen e. V.</t>
  </si>
  <si>
    <t>Stahlkontor GmbH &amp; Co. KG</t>
  </si>
  <si>
    <t>Susanne Grünewald Trainerin für Kinaesthetics</t>
  </si>
  <si>
    <t>Thomas Gress Spezialwerkzeuge</t>
  </si>
  <si>
    <t>Unternehmensberatung Jochheim</t>
  </si>
  <si>
    <t>VHS Hagen</t>
  </si>
  <si>
    <t xml:space="preserve">Lebens- u. Erwerbsweltbezogene Weiterbildung Grundbildung mit Erwerbswelterfahrung
</t>
  </si>
  <si>
    <t>Lebens- und erwerbsweltbezogene Weiterbildung in Einrichtungen der Weiterbildung</t>
  </si>
  <si>
    <t>Westfalen-Tankstellen Matthias Stickdorn</t>
  </si>
  <si>
    <t>Wiedenbruch Diamanttrenntechnik GbR</t>
  </si>
  <si>
    <t>Bezeichnung</t>
  </si>
  <si>
    <t>Begünstigter</t>
  </si>
  <si>
    <t>Beschreibung</t>
  </si>
  <si>
    <t>Beginn</t>
  </si>
  <si>
    <t>Ende</t>
  </si>
  <si>
    <t>Gesamtbetrag der förderfähigen Ausgaben</t>
  </si>
  <si>
    <t>Kofinanzierungssatz</t>
  </si>
  <si>
    <t>Postleitzahl</t>
  </si>
  <si>
    <t>Bundesland</t>
  </si>
  <si>
    <t>Interventionsbereich</t>
  </si>
  <si>
    <t>Finanzierungsform</t>
  </si>
  <si>
    <t>Art des Gebietes</t>
  </si>
  <si>
    <t>Territoriale Umsetzungsmechanismen</t>
  </si>
  <si>
    <t>Sekundäres ESF-Thema</t>
  </si>
  <si>
    <t>Thematisches Ziel</t>
  </si>
  <si>
    <t>Wirtschaftstätigkeit</t>
  </si>
  <si>
    <t>Standort</t>
  </si>
  <si>
    <t>Aktualisierungsdatum</t>
  </si>
  <si>
    <t>Bildungsprämie - Prämiengutscheinerstattung gemäß Förderrichtlinie vom 09. Mai 2014</t>
  </si>
  <si>
    <t>Durchführung einer Weiterbildungsmaßnahme</t>
  </si>
  <si>
    <t>Prioritätsachse C: Investitionen in Bildung, Ausbildung, und Berufsbildung für Kompetenzen und lebenslanges Lernen</t>
  </si>
  <si>
    <t>Nordrhein-Westfalen</t>
  </si>
  <si>
    <t>Förderung des gleichen Zugangs zum lebenslangen Lernen für alle Altersgruppen im formalen, nichtformalen und informellen Rahmen, Steigerung des Wissens sowie der Fähigkeiten und Kompetenzen der Arbeitskräfte sowie die Förderung flexibler Bildungswege, unter anderem durch Berufsberatung und die Bestätigung erworbener Kompetenzen</t>
  </si>
  <si>
    <t>Nicht rückzahlbare Finanzhilfe</t>
  </si>
  <si>
    <t>Städtische Ballungsgebiete (dicht besiedelt, Bevölkerung &gt; 50 000)</t>
  </si>
  <si>
    <t>Nicht zutreffend</t>
  </si>
  <si>
    <t>Investitionen in Bildung, Ausbildung, und Berufsbildung für Kompetenzen und lebenslanges Lernen</t>
  </si>
  <si>
    <t>Erziehung und Unterricht</t>
  </si>
  <si>
    <t>DEA53 - Hagen, Kreisfreie Stadt</t>
  </si>
  <si>
    <t>JUGEND STÄRKEN im Quartier - JSQ.0065.14</t>
  </si>
  <si>
    <t>Verbesserung des Zugangs zu Beschäftigung, Ausbildung, Bildung für Benachteiligte, auch für bildungs- und arbeitsmarktferne Jugendliche und junge Erwachsene.</t>
  </si>
  <si>
    <t>Prioritätsachse B: Förderung der sozialen Inklusion und Bekämpfung von Armut und jeglicher Diskriminierung</t>
  </si>
  <si>
    <t>Aktive Inklusion, nicht zuletzt durch die Förderung der Chancengleichheit und aktiver Beteiligung, und Verbesserung der Beschäftigungsfähigkeit</t>
  </si>
  <si>
    <t>Förderung der sozialen Inklusion und Bekämpfung von Armut und jeglicher Diskriminierung</t>
  </si>
  <si>
    <t>Öffentliche Verwaltung</t>
  </si>
  <si>
    <t>Förderung unternehmenrischen Know-Hows für KMU</t>
  </si>
  <si>
    <t>PD Drehtechnik</t>
  </si>
  <si>
    <t>Spezielle Beratung: Im Rahmen der Förderung unternehmerischen Know-hows. Istanalyse, Schwachstellenanalyse und Umsetzungsvorschläge</t>
  </si>
  <si>
    <t>Prioritätsachse A: Förderung nachhaltiger und hochwertiger Beschäftigung und Unterstützung der Mobilität der Arbeitskräfte</t>
  </si>
  <si>
    <t>Anpassung der Arbeitskräfte, Unternehmen und Unternehmer an den Wandel</t>
  </si>
  <si>
    <t>Förderung nachhaltiger und hochwertiger Beschäftigung und Unterstützung der Mobilität der Arbeitskräfte</t>
  </si>
  <si>
    <t>Stärkung der Wettbewerbsfähigkeit von KMU</t>
  </si>
  <si>
    <t>Sonstiges nicht spezifiziertes verarbeitendes Gewerbe</t>
  </si>
  <si>
    <t>Kosmetikschule Hagen</t>
  </si>
  <si>
    <t>Ayshe Moda</t>
  </si>
  <si>
    <t>Analyse des Erweiterungsvorhabens im Bereich Online Handel mit Textilien, Beratung zu wirtschaftlichen, finanziellen, personellen und organisatorischen Fragen, Ziel des Beratungsauftrags war die Umsetzung des Erweiterungsvorhabens</t>
  </si>
  <si>
    <t>Selbstständigkeit, Unternehmergeist und Gründung von Unternehmen, einschließlich innovativer kleiner und mittlerer Unternehmen und Kleinstunternehmen</t>
  </si>
  <si>
    <t>Handel</t>
  </si>
  <si>
    <t>FernUniversität in Hagen</t>
  </si>
  <si>
    <t>Dierssen für Friedhof &amp; Garten GbR</t>
  </si>
  <si>
    <t>Bewertung der betriebswirtschaftlichen Situation, Analyse der Aufbauorganisation, Ermittlung von betriebsspezifischen Kalkulationsgrundlagen, Ermittlung und Bewertung der individuellen Produktivzeiten, Bewertung des betrieblichen Rechnungswesens/Con</t>
  </si>
  <si>
    <t>Grundstücks- und Wohnungswesen, Vermietung und wirtschaftliche Tätigkeiten</t>
  </si>
  <si>
    <t>Bewusstseinsraum - Michael Maleschka</t>
  </si>
  <si>
    <t>Werkverein GmbH</t>
  </si>
  <si>
    <t>Zielsetzung der betriebswirtschaftlichen Beratung war die Analyse der aktuellen betriebswirtschaftlichen Situation sowie die Erstellung einer detaillierten Unternehmensplanung für das Geschäftsjahr 2016/2017.</t>
  </si>
  <si>
    <t>Rathaus Apotheke</t>
  </si>
  <si>
    <t>Allgemeine Beratung: Im Rahmen der Förderung unternehmerischen Know-hows. Istanalyse, Schwachstellenanalyse und Umsetzungsvorschläge</t>
  </si>
  <si>
    <t>Physiotherapie ProTrigger Guido Koenig</t>
  </si>
  <si>
    <t>Hagen 01, A2/B1, allgemeine Berufsorientierung</t>
  </si>
  <si>
    <t>Deutsche Angestellten-Akademie Siegen</t>
  </si>
  <si>
    <t>Im Projekt wird berufsbezogener Deutschunterricht bis B1 Niveau und berufliche Orientierung auf dem Arbeitsmarkt vermittelt. Außerdem soll ein beschäftigungsorientiertes Praktikum im jeweiligen Betrieb stattfinden.</t>
  </si>
  <si>
    <t>Unterstützung des Umstiegs auf eine CO2-arme ressourceneffiziente Wirtschaft</t>
  </si>
  <si>
    <t>Stöcker Elektroanlagen GmbH</t>
  </si>
  <si>
    <t>Baugewerbe/Bau</t>
  </si>
  <si>
    <t>Passgenaue Besetzung - IHK Hagen - 2015</t>
  </si>
  <si>
    <t>IHK Hagen</t>
  </si>
  <si>
    <t>Ziel des Programmes ist es, Ausbildungsplätze in kleinen und mittleren Unternehmen "passgenau" mit in- und ausländischen Jugendlichen zu besetzen und durch diesen Beitrag zur Sicherung des zukünftigen Fachkräftebedarfs die Leistungs- und Wettbewerbsfähigkeit kleiner und mittlerer Unternehmen zu stärken. Gefördert werden Beratungsleistungen und Unterstützungsmaßnahmen der Handwerks-, Industrie- und Handelskammern, der Kammern der Freien Berufe sowie anderer gemeinnützig tätiger Organisationen der Wirtschaft.</t>
  </si>
  <si>
    <t>Sonstige nicht spezifizierte Dienstleistungen</t>
  </si>
  <si>
    <t>Dentaurum GmbH &amp; Co. KG</t>
  </si>
  <si>
    <t>Elektrotechnik Knoop</t>
  </si>
  <si>
    <t>Unternehmensplanung als Entscheidungsgrundlage für die zukünftige Ausrichtung des Unternehmens</t>
  </si>
  <si>
    <t>Fußpflegeschule Reinecke</t>
  </si>
  <si>
    <t>347 AA Hagen (SeR)</t>
  </si>
  <si>
    <t>SBH West GmbH</t>
  </si>
  <si>
    <t>ESF-Bundesprogramm Berufseinstiegsbegleitung</t>
  </si>
  <si>
    <t>Verbesserung der Arbeitsmarktrelevanz der Systeme der allgemeinen und beruflichen Bildung, Erleichterung des Übergangs von der Bildung zur Beschäftigung und Stärkung der Systeme der beruflichen Bildung und Weiterbildung und deren Qualität, unter anderem durch Mechanismen für die Antizipierung des Qualifikationsbedarfs, die Erstellung von Lehrplänen sowie die Einrichtung und Entwicklung beruflicher Bildungssysteme, darunter duale Bildungssysteme und Ausbildungswege</t>
  </si>
  <si>
    <t>SAMARA - Zentrum für ganzheitliche Massagen H. Allelein</t>
  </si>
  <si>
    <t>Verena Doennig-Wagener Krankengymnastik &amp; Ergotherapie</t>
  </si>
  <si>
    <t>Erarbeitung einer Investitions- und Finanzplanung für einen geplanten zweiten Standort</t>
  </si>
  <si>
    <t>Gesundheits- und Sozialwesen</t>
  </si>
  <si>
    <t>UWM - Deutscher Kinderschutzbund Ortsverband Hagen e.V.</t>
  </si>
  <si>
    <t>Deutscher Kinderschutzbund Ortsverband Hagen e.V.</t>
  </si>
  <si>
    <t>Durchführung von Prozessberatungen im Rahmen von einem oder mehreren Handlungsfeldern (Personalführung, Chancengleichheit &amp; Diversity, Gesundheit, Wissen &amp; Kompetenz) von unternehmenswertMensch.</t>
  </si>
  <si>
    <t>Sozialwesen, öffentliche und persönliche Dienstleistungen</t>
  </si>
  <si>
    <t>Siemed GmbH</t>
  </si>
  <si>
    <t>Ziel der Beratung war die Anforderungen eines Qualitätsmanagementsystems nach DIN EN ISO 9001 und DIN EN ISO 13485 im Unternehmen zu prüfen und bei gegebenenfalls vorhandenen Abweichungen Beratung und Unterstützung zur Aufarbeitung zu geben.</t>
  </si>
  <si>
    <t>UWM Modeatelier Inge Szoltysik</t>
  </si>
  <si>
    <t>Modeatelier Inge Szoltysik</t>
  </si>
  <si>
    <t>Herstellung von Textilien und Bekleidung</t>
  </si>
  <si>
    <t>ASW Akademie für Steuerrecht und Wirtschaft des Steuerverbandes Westfalen-Lippe e.V.</t>
  </si>
  <si>
    <t>Lösing GmbH</t>
  </si>
  <si>
    <t>fsrtetrete</t>
  </si>
  <si>
    <t>Praxis für Ergotherapie Dietmar Küster</t>
  </si>
  <si>
    <t>Patrick Noelle Büroservice</t>
  </si>
  <si>
    <t>wirtschaftliche und finanzielle Beratung, Planung, Umsatz/Rentabilität usw.</t>
  </si>
  <si>
    <t>Marvin Henry Winkler</t>
  </si>
  <si>
    <t>Unterstützung Planung der Wirtschaftlichkeit, Finanzierung, Bankgespräche</t>
  </si>
  <si>
    <t>Dr. Klaus Partenheimer &amp; Dr. Sabine Focali</t>
  </si>
  <si>
    <t>Weiterentwicklung des Qualitätsmanagements, insbesondere Hygienemanagement</t>
  </si>
  <si>
    <t>Fahrschule Burgmann GmbH</t>
  </si>
  <si>
    <t>Südwestfälische Industrie- und Handelskammer zu Hagen (SIHK)</t>
  </si>
  <si>
    <t>Kleinstädtische Gebiete (mittlere Bevölkerungsdichte, Bevölkerung &gt; 5 000)</t>
  </si>
  <si>
    <t>Weinhandel Häckel</t>
  </si>
  <si>
    <t>Beratung in den Bereichen B2B/B2C Management, Marketing &amp; Fortbildungen</t>
  </si>
  <si>
    <t>Gilbert Gora e.K.</t>
  </si>
  <si>
    <t>Verkehr und Lagerei</t>
  </si>
  <si>
    <t>goKlick</t>
  </si>
  <si>
    <t>Stärke- und Schwächenanalyse, Optiermierung und Neuausrichtung, Ziel- und Strategieplanung, Kaufmännische Beratung, Unternehmensführung</t>
  </si>
  <si>
    <t>LZA-Projekt Jobcenter Hagen</t>
  </si>
  <si>
    <t>Jobcenter Hagen</t>
  </si>
  <si>
    <t>Ziel des Projektes ist die Reduzierung der Langzeitarbeitslosigkeit im Jobcenter Hagen. Dazu sollen langzeitarbeitslosen erwerbsfähigen Leistungsberechtigten nach dem Zweiten Buch Sozialgesetzbuch (SGB II) Beschäftigungsperspektiven aufgezeigt und ihnen so der Zugang zum Allgemeinen Arbeitsmarkt ermöglicht werden. Es sollen für 80 Männer und Frauen Arbeitsplätze akquiriert und den Teilnehmern Qualifizierungen angeboten werden, um Defizite auszugleichen. Durch eine engmaschige Betreuung durch spezielle Coaches soll die Beschäftigungsfähigkeit der Projektteilnehmer erhöht und so eine langfristige Beschäftigung ermöglicht werden.</t>
  </si>
  <si>
    <t>Nichtdiskriminierung</t>
  </si>
  <si>
    <t>Programm</t>
  </si>
  <si>
    <t>Thema</t>
  </si>
  <si>
    <t>Call-ID</t>
  </si>
  <si>
    <t>Akronym</t>
  </si>
  <si>
    <t>Titel</t>
  </si>
  <si>
    <t>Start</t>
  </si>
  <si>
    <t>Anzahl Partner</t>
  </si>
  <si>
    <t>Projekt ID</t>
  </si>
  <si>
    <t>Einrichtung</t>
  </si>
  <si>
    <t>Nebensitz/Abteilung</t>
  </si>
  <si>
    <t>Stadt</t>
  </si>
  <si>
    <t>NUTS3</t>
  </si>
  <si>
    <t>Projektzuwendungen (gesamt)</t>
  </si>
  <si>
    <t>Zwischenbilanz EU-Förderung Metropole Ruhr 2014 - 2020: Hagen Horizon 2020 Projektzuweisungen mit Beteiligten aus der Metropole Ruhr zum 31.05.2017</t>
  </si>
  <si>
    <t>Societal Challenges</t>
  </si>
  <si>
    <t>Secure, clean and efficient energy</t>
  </si>
  <si>
    <t>H2020-LCE-2014-3</t>
  </si>
  <si>
    <t>STORY</t>
  </si>
  <si>
    <t>STORY- Added value of STORage in distribution sYstems</t>
  </si>
  <si>
    <t>HAWKER GMBH</t>
  </si>
  <si>
    <t/>
  </si>
  <si>
    <t>HAGEN</t>
  </si>
  <si>
    <t>DEA53</t>
  </si>
  <si>
    <t>Industrial Leadership</t>
  </si>
  <si>
    <t>Advanced manufacturing and processing</t>
  </si>
  <si>
    <t>H2020-FoF-2014</t>
  </si>
  <si>
    <t>ICP4Life</t>
  </si>
  <si>
    <t>An Integrated Collaborative Platform for Managing the Product-Service Engineering Lifecycle</t>
  </si>
  <si>
    <t>SCIENTIFIC ACADEMY FOR SERVICE TECHNOLOGY EV</t>
  </si>
  <si>
    <t>Projektnr.</t>
  </si>
  <si>
    <t>Projektname:</t>
  </si>
  <si>
    <t>Laufzeit von:</t>
  </si>
  <si>
    <t>Laufzeit bis:</t>
  </si>
  <si>
    <t>Projektpartner:</t>
  </si>
  <si>
    <t>PLZ:</t>
  </si>
  <si>
    <t>Ort:</t>
  </si>
  <si>
    <t>RVR</t>
  </si>
  <si>
    <t>Land:</t>
  </si>
  <si>
    <t>Förderfähige Kosten:</t>
  </si>
  <si>
    <t>Prioritätsachse:</t>
  </si>
  <si>
    <t>Interventionskategorie:</t>
  </si>
  <si>
    <t>%EFRE Prioritätsachse:</t>
  </si>
  <si>
    <t>Zwischenbilanz EU-Förderung Metropole Ruhr 2014 - 2020: Hagen Interreg A Stand der Bewilligungen 30.05.2017</t>
  </si>
  <si>
    <t>153082</t>
  </si>
  <si>
    <t>E-bus 2020: In Motion Charging</t>
  </si>
  <si>
    <t xml:space="preserve">Friedrich Hippe GmbH </t>
  </si>
  <si>
    <t>D</t>
  </si>
  <si>
    <t>Erhöhung der grenzüberschreitenden Innovationskraft im Programmgebiet</t>
  </si>
  <si>
    <t>065</t>
  </si>
  <si>
    <t>Kennziffer der Verpflichtungsermächtigung</t>
  </si>
  <si>
    <t>Jahr</t>
  </si>
  <si>
    <t>Name des Empfängers</t>
  </si>
  <si>
    <t>Koordinator</t>
  </si>
  <si>
    <t>Umsatzsteuer-Identifikationsnummer des Begünstigten</t>
  </si>
  <si>
    <t>Adresse</t>
  </si>
  <si>
    <t>Länder/Gebiete</t>
  </si>
  <si>
    <t>Betrag</t>
  </si>
  <si>
    <t>NUTS2</t>
  </si>
  <si>
    <t>Geographischen Zone</t>
  </si>
  <si>
    <t>Ausgabe Typ</t>
  </si>
  <si>
    <t>Gesamtbetrag</t>
  </si>
  <si>
    <t>Gegenstand der Finanzhilfe bzw. des Vertrags</t>
  </si>
  <si>
    <t>Verantwortliche Dienststelle</t>
  </si>
  <si>
    <t>Bezeichnung und Nummer der Haushaltslinie</t>
  </si>
  <si>
    <t>Aktion Typ</t>
  </si>
  <si>
    <t>Förderart</t>
  </si>
  <si>
    <t>Zwischenbilanz EU-Förderung Metropole Ruhr 2014 - 2020: Hagen Sonstige EU-Förderprogramme, Geförderte Partner vom 01.01.2014 bis 31.12.2016</t>
  </si>
  <si>
    <t>SI2.677865.1</t>
  </si>
  <si>
    <t>STADT HAGEN*</t>
  </si>
  <si>
    <t>ja</t>
  </si>
  <si>
    <t>DE125131397</t>
  </si>
  <si>
    <t>FRIEDRICH EBERT PLATZ</t>
  </si>
  <si>
    <t>Operationellen</t>
  </si>
  <si>
    <t>BER I-34-2014 GRANT EDIC HAGEN (43 DE)</t>
  </si>
  <si>
    <t>Generaldirektion Kommunikation</t>
  </si>
  <si>
    <t>Informationsrelais (16.03.01.03)</t>
  </si>
  <si>
    <t>16 Kommunikation</t>
  </si>
  <si>
    <t>Finanzhilfen/Zuschüsse</t>
  </si>
  <si>
    <t>XII.745644.1</t>
  </si>
  <si>
    <t>HOESCH HOHENLIMBURG GMBH*</t>
  </si>
  <si>
    <t>keine</t>
  </si>
  <si>
    <t>DE811460186</t>
  </si>
  <si>
    <t>OEGER STRASSE 120</t>
  </si>
  <si>
    <t>Administrativ</t>
  </si>
  <si>
    <t>ECONOMIC AND FLEXIBLE DECENTRAL SELF-OPTIMISING PRODUCTION</t>
  </si>
  <si>
    <t>Generaldirektion Forschung und Innovation</t>
  </si>
  <si>
    <t>Forschungsprogramm Stahl (08.05.01)</t>
  </si>
  <si>
    <t>08 Forschung und Innovation</t>
  </si>
  <si>
    <t>XII.745916.1</t>
  </si>
  <si>
    <t>MK METALLFOLIEN GMBH*</t>
  </si>
  <si>
    <t>DE256668376</t>
  </si>
  <si>
    <t>VOLMARSTEINER STRASSE  1-9</t>
  </si>
  <si>
    <t>SUSTAINABLE STEELS FOR DIRECT DEPOSITION OF PHOTOVOLTAIC SOLAR CELLS</t>
  </si>
  <si>
    <t>XII.745932.1</t>
  </si>
  <si>
    <t>INTEGRATED DYNAMIC ENERGY MANAGEMENT FOR STEEL PRODUCTION</t>
  </si>
  <si>
    <t>SI2.704204.1</t>
  </si>
  <si>
    <t>BER I-32-2015 GRANT EDIC STADT HAGEN (43 DE)</t>
  </si>
  <si>
    <t>XII.750046.1</t>
  </si>
  <si>
    <t>HUGO VOGELSANG GMBH CO. KG*</t>
  </si>
  <si>
    <t>DE125143218</t>
  </si>
  <si>
    <t>ALEMANNENWEG 29</t>
  </si>
  <si>
    <t>OPTIMAL RESIDUAL STRESS CONTROL</t>
  </si>
  <si>
    <t>Jahresaktionsprogramm</t>
  </si>
  <si>
    <t>JAG.64345.1</t>
  </si>
  <si>
    <t>CARL BECHEM GMBH</t>
  </si>
  <si>
    <t>DE125137666</t>
  </si>
  <si>
    <t>WESTSTRASSE 120</t>
  </si>
  <si>
    <t>709504 - ROLLOILFREE - STEEL COLD ROLLING WITH AQUEOUS OILFREE LUBRICANT</t>
  </si>
  <si>
    <t>D45.B1616.003207.1</t>
  </si>
  <si>
    <t>FERNUNIVERSITAT IN HAGEN*</t>
  </si>
  <si>
    <t>DE125138511</t>
  </si>
  <si>
    <t>UNIVERSITATSSTRASSE 47</t>
  </si>
  <si>
    <t>Eesti</t>
  </si>
  <si>
    <t>SOCIAL INCLUSION THROUGH EDUCATION, TRAINING AND YOUTH : COLOURED GLASSES:  EXPANDING INTERCULTURAL EDUCATION</t>
  </si>
  <si>
    <t>Exekutivagentur für Bildung, Audiovisuelles und Kultur</t>
  </si>
  <si>
    <t>Förderung von Exzellenz und Zusammenarbeit in Europa im Bereich Jugend und der Teilhabe junger Menschen am demokratischen Leben in Europa (15.02.01.02)</t>
  </si>
  <si>
    <t>Programm der Union für allgemeine und berufliche Bildung, Jugend und Sport (Erasmus+)</t>
  </si>
  <si>
    <t>SI2.731861.1</t>
  </si>
  <si>
    <t>I-29-2016/MUC GRANT EDIC  HAGEN (43 DE)</t>
  </si>
  <si>
    <t>standardisierte Förderung</t>
  </si>
  <si>
    <t xml:space="preserve">Zwischenbilanz EU-Förderung Metropole Ruhr 2014 - 2020: Hagen ESF Bund Auszahlungen bis 30.06.2017 </t>
  </si>
  <si>
    <r>
      <t>·</t>
    </r>
    <r>
      <rPr>
        <sz val="7"/>
        <color theme="1"/>
        <rFont val="Times New Roman"/>
        <family val="1"/>
      </rPr>
      <t xml:space="preserve">  </t>
    </r>
    <r>
      <rPr>
        <sz val="11"/>
        <color theme="1"/>
        <rFont val="Calibri"/>
        <family val="2"/>
        <scheme val="minor"/>
      </rPr>
      <t>Kreisfreie Städte: Sie erhalten alle Einzelförderungen für Ihre Stadt.</t>
    </r>
  </si>
  <si>
    <r>
      <t>·</t>
    </r>
    <r>
      <rPr>
        <sz val="7"/>
        <color theme="1"/>
        <rFont val="Times New Roman"/>
        <family val="1"/>
      </rPr>
      <t xml:space="preserve">  </t>
    </r>
    <r>
      <rPr>
        <sz val="11"/>
        <color theme="1"/>
        <rFont val="Calibri"/>
        <family val="2"/>
        <scheme val="minor"/>
      </rPr>
      <t>Kreisangehörige Kommunen/ Kreise: Sie erhalten alle Einzelförderungen ihres Kreises in einer Tabelle. Zur Auswahl Ihrer kreisangehörigen Kommune, benutzen Sie bitte die Filterfunktion von Excel.</t>
    </r>
  </si>
  <si>
    <r>
      <t>·</t>
    </r>
    <r>
      <rPr>
        <sz val="7"/>
        <color theme="1"/>
        <rFont val="Times New Roman"/>
        <family val="1"/>
      </rPr>
      <t xml:space="preserve">  </t>
    </r>
    <r>
      <rPr>
        <sz val="11"/>
        <color theme="1"/>
        <rFont val="Calibri"/>
        <family val="2"/>
        <scheme val="minor"/>
      </rPr>
      <t>Die in der Excel-Tabelle enthaltenen Einzelförderungen sind Förderungen die insgesamt an Träger in Ihrer Kommune gingen; dazu können Abteilungen Ihrer Stadtverwaltung ebenso zählen wie private Träger, wissenschaftliche Einrichtungen oder Unternehmen.</t>
    </r>
  </si>
  <si>
    <r>
      <t>·</t>
    </r>
    <r>
      <rPr>
        <sz val="7"/>
        <color theme="1"/>
        <rFont val="Times New Roman"/>
        <family val="1"/>
      </rPr>
      <t xml:space="preserve">  </t>
    </r>
    <r>
      <rPr>
        <sz val="11"/>
        <color theme="1"/>
        <rFont val="Calibri"/>
        <family val="2"/>
        <scheme val="minor"/>
      </rPr>
      <t>In einzelnen Programmen, wie z.B. dem EFRE NRW, gibt es Maßnahmen die einer Kommune zugeordnet sind (z.B. Maßnahmen des RVR, der RTG, der BMR), die aber in die gesamte Region „wirken“.</t>
    </r>
  </si>
  <si>
    <r>
      <t>·</t>
    </r>
    <r>
      <rPr>
        <sz val="7"/>
        <color theme="1"/>
        <rFont val="Times New Roman"/>
        <family val="1"/>
      </rPr>
      <t xml:space="preserve">  </t>
    </r>
    <r>
      <rPr>
        <sz val="11"/>
        <color theme="1"/>
        <rFont val="Calibri"/>
        <family val="2"/>
        <scheme val="minor"/>
      </rPr>
      <t>Sollten Sie Förderungen aus mehreren Förderprogrammen erhalten haben, beinhaltet die angehängte Excel-Tabelle je Förderprogramm ein Tabellenblatt; die Tabellenblätter entsprechen der Reihenfolge der Kapitel der Zwischenbilanz. In „Sonstige EU-Förderangebote“ sind in einem Tabellenblatt bis zu 34 analysierte Förderprogramme zusammengefasst. Sie können über die Filterfunktion von Excel die Programme selektieren.</t>
    </r>
  </si>
  <si>
    <r>
      <t>·</t>
    </r>
    <r>
      <rPr>
        <sz val="7"/>
        <color theme="1"/>
        <rFont val="Times New Roman"/>
        <family val="1"/>
      </rPr>
      <t xml:space="preserve">  </t>
    </r>
    <r>
      <rPr>
        <sz val="11"/>
        <color theme="1"/>
        <rFont val="Calibri"/>
        <family val="2"/>
        <scheme val="minor"/>
      </rPr>
      <t>Eine Übersicht über die in der Zwischenbilanz analysierten Programme und Datenquellen finden Sie auf Seite 13, Abbildung 3. Diese gibt auch Auskunft über den Stand der Daten in der Zwischenbilanz. Die Daten haben einen Stand zwischen Ende 2016 und Mitte 2017; daher kann es zwischenzeitlich weitere Bewilligungen für Ihre Kommune geben, die in der Zwischenbilanz/ in der angehängten Tabelle nicht enthalten sind. Haben Sie im Einzelfall Interesse an aktuelleren Zahlen, nennen wir Ihnen gerne die jeweiligen Websites bzw. Ansprechpersonen auf/ bei denen die Zahlen zu bekommen sind.</t>
    </r>
  </si>
  <si>
    <r>
      <t>·</t>
    </r>
    <r>
      <rPr>
        <sz val="7"/>
        <color theme="1"/>
        <rFont val="Times New Roman"/>
        <family val="1"/>
      </rPr>
      <t xml:space="preserve">  </t>
    </r>
    <r>
      <rPr>
        <sz val="11"/>
        <color theme="1"/>
        <rFont val="Calibri"/>
        <family val="2"/>
        <scheme val="minor"/>
      </rPr>
      <t>Wir hatten keine Informationen zu Einzelförderungen aus: ELER NRW, EU-Schulobst-Gemüseprogramm, EU-Schulmilchprogramm; daher sind hierzu auch keine Informationen in der angehängten Tabelle enthalten.</t>
    </r>
  </si>
  <si>
    <r>
      <t>·</t>
    </r>
    <r>
      <rPr>
        <sz val="7"/>
        <color theme="1"/>
        <rFont val="Times New Roman"/>
        <family val="1"/>
      </rPr>
      <t xml:space="preserve">  </t>
    </r>
    <r>
      <rPr>
        <sz val="11"/>
        <color theme="1"/>
        <rFont val="Calibri"/>
        <family val="2"/>
        <scheme val="minor"/>
      </rPr>
      <t>Maßnahmen aus dem ESF Bund sind nur Städten und Kreisen zugeordnet; d.h. die in den kreisangehörigen Kommunen aufgeführten Einzelförderungen sind zwar enthalten, lassen sich jedoch nicht einer einzelnen Kommune zuordnen.</t>
    </r>
  </si>
  <si>
    <r>
      <t>·</t>
    </r>
    <r>
      <rPr>
        <sz val="7"/>
        <color theme="1"/>
        <rFont val="Times New Roman"/>
        <family val="1"/>
      </rPr>
      <t xml:space="preserve">  </t>
    </r>
    <r>
      <rPr>
        <sz val="11"/>
        <color theme="1"/>
        <rFont val="Calibri"/>
        <family val="2"/>
        <scheme val="minor"/>
      </rPr>
      <t>Die für Horizont 2020 genannten Fördersummen sind die Summen, die insgesamt an die international besetzen Forschungskonsortien gingen und nicht um die Summen die tatsächlich in Ihre Kommune/ Ihren Kreis geflossen sind.</t>
    </r>
  </si>
  <si>
    <r>
      <t>·</t>
    </r>
    <r>
      <rPr>
        <sz val="7"/>
        <color theme="1"/>
        <rFont val="Times New Roman"/>
        <family val="1"/>
      </rPr>
      <t xml:space="preserve">  </t>
    </r>
    <r>
      <rPr>
        <sz val="11"/>
        <color theme="1"/>
        <rFont val="Calibri"/>
        <family val="2"/>
        <scheme val="minor"/>
      </rPr>
      <t>Die in den einzelnen Tabellenblättern enthaltenen Tabellen sind so belassen wie die jeweiligen Datenquellen diese uns zur Verfügung gestellt haben; d.h. der Aufbau jeder Tabelle ist unterschiedlich; darüber hinaus ist z.B. die Bezeichnung für das „Gesamtvolumen der Förderung“ (= Summe aus EU-Anteil, ggf. Landesanteil, Eigenanteil) in den Tabellen unterschiedlich; mal heißen diese z.B. „Gesamtbetrag der förderfähigen Ausgaben“, mal „Förderfähige Kosten“.</t>
    </r>
  </si>
  <si>
    <r>
      <t>·</t>
    </r>
    <r>
      <rPr>
        <sz val="7"/>
        <color theme="1"/>
        <rFont val="Times New Roman"/>
        <family val="1"/>
      </rPr>
      <t xml:space="preserve">  </t>
    </r>
    <r>
      <rPr>
        <sz val="11"/>
        <color theme="1"/>
        <rFont val="Calibri"/>
        <family val="2"/>
        <scheme val="minor"/>
      </rPr>
      <t>Das Kapitel „Methodik“ ab Seite 11 der Zwischenbilanz erleichtert Ihnen den Umgang mit den Daten.</t>
    </r>
  </si>
  <si>
    <r>
      <t>·</t>
    </r>
    <r>
      <rPr>
        <sz val="7"/>
        <color theme="1"/>
        <rFont val="Times New Roman"/>
        <family val="1"/>
      </rPr>
      <t xml:space="preserve">  </t>
    </r>
    <r>
      <rPr>
        <sz val="11"/>
        <color theme="1"/>
        <rFont val="Calibri"/>
        <family val="2"/>
        <scheme val="minor"/>
      </rPr>
      <t>Möchten Sie die Tabellenblätter ausdrucken, so richten Sie sich dies bitte gemäß den Möglichkeiten Ihres Druckers ein; es empfiehlt sich DIN A 3 Querformat.</t>
    </r>
  </si>
</sst>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0.00\ &quot;€&quot;"/>
    <numFmt numFmtId="165" formatCode="dd\.mm\.yyyy"/>
    <numFmt numFmtId="166" formatCode="#,##0.00&quot; €&quot;;\-#,##0.00&quot; €&quot;;0.00&quot; €&quot;"/>
    <numFmt numFmtId="167" formatCode="_ &quot;€&quot;\ * #,##0.00_ ;_ &quot;€&quot;\ * \-#,##0.00_ ;_ &quot;€&quot;\ * &quot;-&quot;??_ ;_ @_ "/>
    <numFmt numFmtId="168" formatCode="#,##0.00\€"/>
  </numFmts>
  <fonts count="17" x14ac:knownFonts="1">
    <font>
      <sz val="11"/>
      <color theme="1"/>
      <name val="Calibri"/>
      <family val="2"/>
      <scheme val="minor"/>
    </font>
    <font>
      <b/>
      <sz val="11"/>
      <color theme="1"/>
      <name val="Calibri"/>
      <family val="2"/>
      <scheme val="minor"/>
    </font>
    <font>
      <b/>
      <sz val="10"/>
      <color theme="0"/>
      <name val="Arial"/>
      <family val="2"/>
    </font>
    <font>
      <sz val="10"/>
      <name val="Arial"/>
      <family val="2"/>
    </font>
    <font>
      <sz val="10"/>
      <color theme="1"/>
      <name val="Arial"/>
      <family val="2"/>
    </font>
    <font>
      <sz val="8"/>
      <color rgb="FFFFFFFF"/>
      <name val="Arial"/>
      <family val="2"/>
    </font>
    <font>
      <sz val="9"/>
      <color rgb="FF333333"/>
      <name val="Arial"/>
      <family val="2"/>
    </font>
    <font>
      <sz val="10"/>
      <color indexed="8"/>
      <name val="Arial"/>
      <family val="2"/>
    </font>
    <font>
      <b/>
      <sz val="11"/>
      <color indexed="8"/>
      <name val="Calibri"/>
      <family val="2"/>
    </font>
    <font>
      <sz val="11"/>
      <color indexed="8"/>
      <name val="Calibri"/>
      <family val="2"/>
    </font>
    <font>
      <sz val="11"/>
      <color indexed="8"/>
      <name val="Calibri"/>
      <family val="2"/>
      <scheme val="minor"/>
    </font>
    <font>
      <b/>
      <sz val="9"/>
      <color indexed="9"/>
      <name val="Times"/>
      <family val="1"/>
    </font>
    <font>
      <sz val="11"/>
      <color indexed="8"/>
      <name val="Calibri"/>
      <family val="2"/>
    </font>
    <font>
      <sz val="9"/>
      <color indexed="63"/>
      <name val="Times"/>
      <family val="1"/>
    </font>
    <font>
      <b/>
      <sz val="11"/>
      <color indexed="8"/>
      <name val="Swiss"/>
    </font>
    <font>
      <sz val="11"/>
      <color theme="1"/>
      <name val="Symbol"/>
      <family val="1"/>
      <charset val="2"/>
    </font>
    <font>
      <sz val="7"/>
      <color theme="1"/>
      <name val="Times New Roman"/>
      <family val="1"/>
    </font>
  </fonts>
  <fills count="12">
    <fill>
      <patternFill patternType="none"/>
    </fill>
    <fill>
      <patternFill patternType="gray125"/>
    </fill>
    <fill>
      <patternFill patternType="solid">
        <fgColor theme="1"/>
        <bgColor indexed="64"/>
      </patternFill>
    </fill>
    <fill>
      <patternFill patternType="solid">
        <fgColor theme="1" tint="4.9989318521683403E-2"/>
        <bgColor indexed="64"/>
      </patternFill>
    </fill>
    <fill>
      <patternFill patternType="solid">
        <fgColor rgb="FF000000"/>
        <bgColor rgb="FFFFFFFF"/>
      </patternFill>
    </fill>
    <fill>
      <patternFill patternType="solid">
        <fgColor rgb="FFFFFFFF"/>
        <bgColor rgb="FFFFFFFF"/>
      </patternFill>
    </fill>
    <fill>
      <patternFill patternType="solid">
        <fgColor theme="4" tint="0.79998168889431442"/>
        <bgColor indexed="0"/>
      </patternFill>
    </fill>
    <fill>
      <patternFill patternType="solid">
        <fgColor rgb="FF00AEC7"/>
        <bgColor indexed="64"/>
      </patternFill>
    </fill>
    <fill>
      <patternFill patternType="solid">
        <fgColor rgb="FFC0C0C0"/>
      </patternFill>
    </fill>
    <fill>
      <patternFill patternType="solid">
        <fgColor rgb="FFFFFFFF"/>
      </patternFill>
    </fill>
    <fill>
      <patternFill patternType="solid">
        <fgColor rgb="FFE9F2E1"/>
      </patternFill>
    </fill>
    <fill>
      <patternFill patternType="solid">
        <fgColor rgb="FFFFFF0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rgb="FF3877A6"/>
      </left>
      <right style="thin">
        <color rgb="FF3877A6"/>
      </right>
      <top style="thin">
        <color rgb="FF3877A6"/>
      </top>
      <bottom style="thin">
        <color rgb="FFA5A5B1"/>
      </bottom>
      <diagonal/>
    </border>
    <border>
      <left style="thin">
        <color rgb="FFEBEBEB"/>
      </left>
      <right style="thin">
        <color rgb="FFEBEBEB"/>
      </right>
      <top style="thin">
        <color rgb="FFEBEBEB"/>
      </top>
      <bottom style="thin">
        <color rgb="FFEBEBEB"/>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auto="1"/>
      </left>
      <right style="thin">
        <color auto="1"/>
      </right>
      <top style="thin">
        <color auto="1"/>
      </top>
      <bottom style="thick">
        <color rgb="FF008000"/>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s>
  <cellStyleXfs count="4">
    <xf numFmtId="0" fontId="0" fillId="0" borderId="0"/>
    <xf numFmtId="0" fontId="7" fillId="0" borderId="0"/>
    <xf numFmtId="0" fontId="10" fillId="0" borderId="0"/>
    <xf numFmtId="167" fontId="12" fillId="0" borderId="0" applyFont="0" applyFill="0" applyBorder="0" applyAlignment="0" applyProtection="0"/>
  </cellStyleXfs>
  <cellXfs count="61">
    <xf numFmtId="0" fontId="0" fillId="0" borderId="0" xfId="0"/>
    <xf numFmtId="0" fontId="0" fillId="0" borderId="0" xfId="0" applyAlignment="1">
      <alignment vertical="center"/>
    </xf>
    <xf numFmtId="0" fontId="1" fillId="0" borderId="0" xfId="0" applyFont="1"/>
    <xf numFmtId="0" fontId="2" fillId="2" borderId="1" xfId="0" applyFont="1" applyFill="1" applyBorder="1" applyAlignment="1">
      <alignment vertical="center" wrapText="1"/>
    </xf>
    <xf numFmtId="49" fontId="2" fillId="3" borderId="1" xfId="0" applyNumberFormat="1" applyFont="1" applyFill="1" applyBorder="1" applyAlignment="1">
      <alignment horizontal="left" vertical="center" wrapText="1"/>
    </xf>
    <xf numFmtId="49" fontId="2" fillId="3" borderId="1" xfId="0" applyNumberFormat="1" applyFont="1" applyFill="1" applyBorder="1" applyAlignment="1">
      <alignment horizontal="right" vertical="center" wrapText="1"/>
    </xf>
    <xf numFmtId="164" fontId="2" fillId="3" borderId="1" xfId="0" applyNumberFormat="1" applyFont="1" applyFill="1" applyBorder="1" applyAlignment="1">
      <alignment horizontal="right" wrapText="1"/>
    </xf>
    <xf numFmtId="164" fontId="2" fillId="3" borderId="1" xfId="0" applyNumberFormat="1" applyFont="1" applyFill="1" applyBorder="1" applyAlignment="1">
      <alignment horizontal="right" vertical="center" wrapText="1"/>
    </xf>
    <xf numFmtId="0" fontId="2" fillId="3" borderId="1" xfId="0" applyFont="1" applyFill="1" applyBorder="1" applyAlignment="1">
      <alignment horizontal="right" vertical="center" wrapText="1"/>
    </xf>
    <xf numFmtId="0" fontId="3" fillId="0" borderId="1" xfId="0" applyFont="1" applyFill="1" applyBorder="1" applyAlignment="1">
      <alignment vertical="center" wrapText="1"/>
    </xf>
    <xf numFmtId="0" fontId="4" fillId="0" borderId="1" xfId="0" applyFont="1" applyFill="1" applyBorder="1" applyAlignment="1">
      <alignment vertical="center" wrapText="1"/>
    </xf>
    <xf numFmtId="14" fontId="4" fillId="0" borderId="1" xfId="0" applyNumberFormat="1" applyFont="1" applyFill="1" applyBorder="1" applyAlignment="1">
      <alignment vertical="center" wrapText="1"/>
    </xf>
    <xf numFmtId="164" fontId="4" fillId="0" borderId="1" xfId="0" applyNumberFormat="1" applyFont="1" applyBorder="1" applyAlignment="1">
      <alignment vertical="center" wrapText="1"/>
    </xf>
    <xf numFmtId="164" fontId="4" fillId="0" borderId="1" xfId="0" applyNumberFormat="1" applyFont="1" applyFill="1" applyBorder="1" applyAlignment="1">
      <alignment vertical="center" wrapText="1"/>
    </xf>
    <xf numFmtId="49" fontId="4" fillId="0" borderId="1" xfId="0" applyNumberFormat="1" applyFont="1" applyBorder="1" applyAlignment="1">
      <alignment vertical="center" wrapText="1"/>
    </xf>
    <xf numFmtId="0" fontId="3" fillId="0" borderId="1" xfId="0" applyFont="1" applyFill="1" applyBorder="1" applyAlignment="1">
      <alignment horizontal="right" vertical="center" wrapText="1"/>
    </xf>
    <xf numFmtId="0" fontId="4" fillId="0" borderId="1" xfId="0" applyFont="1" applyBorder="1" applyAlignment="1">
      <alignment horizontal="right" vertical="center" wrapText="1"/>
    </xf>
    <xf numFmtId="0" fontId="4" fillId="0" borderId="1" xfId="0" applyFont="1" applyBorder="1" applyAlignment="1">
      <alignment vertical="center" wrapText="1"/>
    </xf>
    <xf numFmtId="14" fontId="3" fillId="0" borderId="1" xfId="0" applyNumberFormat="1" applyFont="1" applyFill="1" applyBorder="1" applyAlignment="1">
      <alignment horizontal="right" vertical="center" wrapText="1"/>
    </xf>
    <xf numFmtId="164" fontId="3" fillId="0" borderId="1" xfId="0" applyNumberFormat="1" applyFont="1" applyFill="1" applyBorder="1" applyAlignment="1">
      <alignment horizontal="right" vertical="center" wrapText="1"/>
    </xf>
    <xf numFmtId="49" fontId="3" fillId="0" borderId="1" xfId="0" applyNumberFormat="1" applyFont="1" applyFill="1" applyBorder="1" applyAlignment="1">
      <alignment horizontal="right" vertical="center" wrapText="1"/>
    </xf>
    <xf numFmtId="0" fontId="5" fillId="4" borderId="2" xfId="0" applyFont="1" applyFill="1" applyBorder="1" applyAlignment="1">
      <alignment horizontal="center" vertical="top" wrapText="1"/>
    </xf>
    <xf numFmtId="49" fontId="5" fillId="4" borderId="2" xfId="0" applyNumberFormat="1" applyFont="1" applyFill="1" applyBorder="1" applyAlignment="1">
      <alignment horizontal="center" vertical="top" wrapText="1"/>
    </xf>
    <xf numFmtId="49" fontId="6" fillId="5" borderId="3" xfId="0" applyNumberFormat="1" applyFont="1" applyFill="1" applyBorder="1" applyAlignment="1">
      <alignment horizontal="left" vertical="top" wrapText="1"/>
    </xf>
    <xf numFmtId="165" fontId="6" fillId="5" borderId="3" xfId="0" applyNumberFormat="1" applyFont="1" applyFill="1" applyBorder="1" applyAlignment="1">
      <alignment horizontal="center" vertical="top"/>
    </xf>
    <xf numFmtId="166" fontId="6" fillId="5" borderId="3" xfId="0" applyNumberFormat="1" applyFont="1" applyFill="1" applyBorder="1" applyAlignment="1">
      <alignment horizontal="right" vertical="top"/>
    </xf>
    <xf numFmtId="49" fontId="6" fillId="5" borderId="3" xfId="0" applyNumberFormat="1" applyFont="1" applyFill="1" applyBorder="1" applyAlignment="1">
      <alignment horizontal="center" vertical="top"/>
    </xf>
    <xf numFmtId="49" fontId="6" fillId="5" borderId="3" xfId="0" applyNumberFormat="1" applyFont="1" applyFill="1" applyBorder="1" applyAlignment="1">
      <alignment horizontal="left" vertical="top"/>
    </xf>
    <xf numFmtId="0" fontId="6" fillId="5" borderId="3" xfId="0" applyFont="1" applyFill="1" applyBorder="1" applyAlignment="1">
      <alignment horizontal="left" vertical="top" wrapText="1"/>
    </xf>
    <xf numFmtId="14" fontId="0" fillId="0" borderId="0" xfId="0" applyNumberFormat="1"/>
    <xf numFmtId="4" fontId="0" fillId="0" borderId="0" xfId="0" applyNumberFormat="1"/>
    <xf numFmtId="15" fontId="0" fillId="0" borderId="0" xfId="0" applyNumberFormat="1"/>
    <xf numFmtId="0" fontId="8" fillId="6" borderId="4" xfId="1" applyFont="1" applyFill="1" applyBorder="1" applyAlignment="1">
      <alignment horizontal="center"/>
    </xf>
    <xf numFmtId="0" fontId="8" fillId="6" borderId="5" xfId="1" applyFont="1" applyFill="1" applyBorder="1" applyAlignment="1">
      <alignment horizontal="center"/>
    </xf>
    <xf numFmtId="0" fontId="8" fillId="6" borderId="6" xfId="1" applyFont="1" applyFill="1" applyBorder="1" applyAlignment="1">
      <alignment horizontal="center"/>
    </xf>
    <xf numFmtId="0" fontId="9" fillId="0" borderId="7" xfId="1" applyFont="1" applyFill="1" applyBorder="1" applyAlignment="1"/>
    <xf numFmtId="0" fontId="9" fillId="0" borderId="1" xfId="1" applyFont="1" applyFill="1" applyBorder="1" applyAlignment="1"/>
    <xf numFmtId="14" fontId="9" fillId="0" borderId="1" xfId="1" applyNumberFormat="1" applyFont="1" applyFill="1" applyBorder="1" applyAlignment="1">
      <alignment horizontal="right"/>
    </xf>
    <xf numFmtId="0" fontId="9" fillId="0" borderId="1" xfId="1" applyFont="1" applyFill="1" applyBorder="1" applyAlignment="1">
      <alignment horizontal="right"/>
    </xf>
    <xf numFmtId="0" fontId="9" fillId="0" borderId="8" xfId="1" applyFont="1" applyFill="1" applyBorder="1" applyAlignment="1">
      <alignment horizontal="right"/>
    </xf>
    <xf numFmtId="0" fontId="11" fillId="7" borderId="0" xfId="2" applyFont="1" applyFill="1" applyProtection="1"/>
    <xf numFmtId="0" fontId="13" fillId="0" borderId="0" xfId="2" applyFont="1" applyAlignment="1">
      <alignment vertical="top"/>
    </xf>
    <xf numFmtId="14" fontId="13" fillId="0" borderId="0" xfId="2" applyNumberFormat="1" applyFont="1" applyAlignment="1">
      <alignment vertical="top"/>
    </xf>
    <xf numFmtId="167" fontId="13" fillId="0" borderId="0" xfId="3" applyFont="1" applyAlignment="1">
      <alignment vertical="top"/>
    </xf>
    <xf numFmtId="0" fontId="13" fillId="0" borderId="0" xfId="2" applyFont="1" applyAlignment="1">
      <alignment vertical="top" wrapText="1"/>
    </xf>
    <xf numFmtId="10" fontId="13" fillId="0" borderId="0" xfId="2" applyNumberFormat="1" applyFont="1" applyAlignment="1">
      <alignment vertical="top" wrapText="1"/>
    </xf>
    <xf numFmtId="0" fontId="14" fillId="8" borderId="9" xfId="0" applyFont="1" applyFill="1" applyBorder="1" applyAlignment="1">
      <alignment horizontal="center" vertical="center" wrapText="1"/>
    </xf>
    <xf numFmtId="0" fontId="0" fillId="9" borderId="10" xfId="0" applyFill="1" applyBorder="1" applyAlignment="1">
      <alignment vertical="top" wrapText="1"/>
    </xf>
    <xf numFmtId="168" fontId="0" fillId="9" borderId="10" xfId="0" applyNumberFormat="1" applyFill="1" applyBorder="1" applyAlignment="1">
      <alignment vertical="top" wrapText="1"/>
    </xf>
    <xf numFmtId="0" fontId="0" fillId="9" borderId="11" xfId="0" applyFill="1" applyBorder="1" applyAlignment="1">
      <alignment vertical="top" wrapText="1"/>
    </xf>
    <xf numFmtId="168" fontId="0" fillId="9" borderId="1" xfId="0" applyNumberFormat="1" applyFill="1" applyBorder="1" applyAlignment="1">
      <alignment vertical="top" wrapText="1"/>
    </xf>
    <xf numFmtId="0" fontId="0" fillId="9" borderId="12" xfId="0" applyFill="1" applyBorder="1" applyAlignment="1">
      <alignment vertical="top" wrapText="1"/>
    </xf>
    <xf numFmtId="0" fontId="10" fillId="10" borderId="10" xfId="2" applyFill="1" applyBorder="1" applyAlignment="1">
      <alignment vertical="top" wrapText="1"/>
    </xf>
    <xf numFmtId="168" fontId="10" fillId="10" borderId="10" xfId="2" applyNumberFormat="1" applyFill="1" applyBorder="1" applyAlignment="1">
      <alignment vertical="top" wrapText="1"/>
    </xf>
    <xf numFmtId="164" fontId="0" fillId="0" borderId="0" xfId="0" applyNumberFormat="1"/>
    <xf numFmtId="0" fontId="15" fillId="0" borderId="0" xfId="0" applyFont="1" applyAlignment="1">
      <alignment horizontal="left" vertical="center" indent="3"/>
    </xf>
    <xf numFmtId="0" fontId="0" fillId="11" borderId="10" xfId="0" applyFill="1" applyBorder="1" applyAlignment="1">
      <alignment vertical="top" wrapText="1"/>
    </xf>
    <xf numFmtId="168" fontId="0" fillId="11" borderId="10" xfId="0" applyNumberFormat="1" applyFill="1" applyBorder="1" applyAlignment="1">
      <alignment vertical="top" wrapText="1"/>
    </xf>
    <xf numFmtId="0" fontId="0" fillId="11" borderId="0" xfId="0" applyFill="1"/>
    <xf numFmtId="0" fontId="10" fillId="11" borderId="10" xfId="2" applyFill="1" applyBorder="1" applyAlignment="1">
      <alignment vertical="top" wrapText="1"/>
    </xf>
    <xf numFmtId="168" fontId="10" fillId="11" borderId="10" xfId="2" applyNumberFormat="1" applyFill="1" applyBorder="1" applyAlignment="1">
      <alignment vertical="top" wrapText="1"/>
    </xf>
  </cellXfs>
  <cellStyles count="4">
    <cellStyle name="Currency" xfId="3"/>
    <cellStyle name="Standard" xfId="0" builtinId="0"/>
    <cellStyle name="Standard 2" xfId="2"/>
    <cellStyle name="Standard_Tabelle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2"/>
  <sheetViews>
    <sheetView workbookViewId="0">
      <selection activeCell="B24" sqref="B24"/>
    </sheetView>
  </sheetViews>
  <sheetFormatPr baseColWidth="10" defaultRowHeight="15" x14ac:dyDescent="0.25"/>
  <sheetData>
    <row r="1" spans="1:1" x14ac:dyDescent="0.25">
      <c r="A1" s="55" t="s">
        <v>423</v>
      </c>
    </row>
    <row r="2" spans="1:1" x14ac:dyDescent="0.25">
      <c r="A2" s="55" t="s">
        <v>424</v>
      </c>
    </row>
    <row r="3" spans="1:1" x14ac:dyDescent="0.25">
      <c r="A3" s="55" t="s">
        <v>425</v>
      </c>
    </row>
    <row r="4" spans="1:1" x14ac:dyDescent="0.25">
      <c r="A4" s="55" t="s">
        <v>426</v>
      </c>
    </row>
    <row r="5" spans="1:1" x14ac:dyDescent="0.25">
      <c r="A5" s="55" t="s">
        <v>427</v>
      </c>
    </row>
    <row r="6" spans="1:1" x14ac:dyDescent="0.25">
      <c r="A6" s="55" t="s">
        <v>428</v>
      </c>
    </row>
    <row r="7" spans="1:1" x14ac:dyDescent="0.25">
      <c r="A7" s="55" t="s">
        <v>429</v>
      </c>
    </row>
    <row r="8" spans="1:1" x14ac:dyDescent="0.25">
      <c r="A8" s="55" t="s">
        <v>430</v>
      </c>
    </row>
    <row r="9" spans="1:1" x14ac:dyDescent="0.25">
      <c r="A9" s="55" t="s">
        <v>431</v>
      </c>
    </row>
    <row r="10" spans="1:1" x14ac:dyDescent="0.25">
      <c r="A10" s="55" t="s">
        <v>432</v>
      </c>
    </row>
    <row r="11" spans="1:1" x14ac:dyDescent="0.25">
      <c r="A11" s="55" t="s">
        <v>433</v>
      </c>
    </row>
    <row r="12" spans="1:1" x14ac:dyDescent="0.25">
      <c r="A12" s="55" t="s">
        <v>434</v>
      </c>
    </row>
  </sheetData>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3"/>
  <sheetViews>
    <sheetView view="pageLayout" topLeftCell="D4" zoomScale="70" zoomScaleNormal="60" zoomScalePageLayoutView="70" workbookViewId="0">
      <selection activeCell="J8" sqref="J8"/>
    </sheetView>
  </sheetViews>
  <sheetFormatPr baseColWidth="10" defaultRowHeight="15" x14ac:dyDescent="0.25"/>
  <cols>
    <col min="1" max="1" width="7.28515625" customWidth="1"/>
    <col min="2" max="2" width="24.5703125" customWidth="1"/>
    <col min="3" max="3" width="29.28515625" customWidth="1"/>
    <col min="4" max="4" width="36.28515625" customWidth="1"/>
    <col min="5" max="5" width="59.28515625" customWidth="1"/>
    <col min="6" max="6" width="20.5703125" customWidth="1"/>
    <col min="7" max="7" width="17.140625" customWidth="1"/>
    <col min="8" max="8" width="16.85546875" customWidth="1"/>
    <col min="9" max="9" width="13.7109375" customWidth="1"/>
    <col min="10" max="10" width="15.28515625" customWidth="1"/>
    <col min="11" max="11" width="7.85546875" customWidth="1"/>
    <col min="12" max="12" width="8.140625" customWidth="1"/>
    <col min="13" max="13" width="6.5703125" customWidth="1"/>
    <col min="14" max="14" width="10.140625" customWidth="1"/>
    <col min="15" max="15" width="57.7109375" customWidth="1"/>
  </cols>
  <sheetData>
    <row r="1" spans="1:15" x14ac:dyDescent="0.25">
      <c r="B1" s="1" t="s">
        <v>0</v>
      </c>
    </row>
    <row r="2" spans="1:15" x14ac:dyDescent="0.25">
      <c r="B2" s="1" t="s">
        <v>1</v>
      </c>
    </row>
    <row r="4" spans="1:15" x14ac:dyDescent="0.25">
      <c r="B4" s="2" t="s">
        <v>32</v>
      </c>
    </row>
    <row r="7" spans="1:15" ht="51.75" x14ac:dyDescent="0.25">
      <c r="A7" s="3" t="s">
        <v>2</v>
      </c>
      <c r="B7" s="4" t="s">
        <v>3</v>
      </c>
      <c r="C7" s="4" t="s">
        <v>4</v>
      </c>
      <c r="D7" s="4" t="s">
        <v>5</v>
      </c>
      <c r="E7" s="4" t="s">
        <v>6</v>
      </c>
      <c r="F7" s="4" t="s">
        <v>7</v>
      </c>
      <c r="G7" s="5" t="s">
        <v>8</v>
      </c>
      <c r="H7" s="5" t="s">
        <v>9</v>
      </c>
      <c r="I7" s="6" t="s">
        <v>10</v>
      </c>
      <c r="J7" s="7" t="s">
        <v>11</v>
      </c>
      <c r="K7" s="5" t="s">
        <v>12</v>
      </c>
      <c r="L7" s="5" t="s">
        <v>13</v>
      </c>
      <c r="M7" s="8" t="s">
        <v>14</v>
      </c>
      <c r="N7" s="5" t="s">
        <v>15</v>
      </c>
      <c r="O7" s="4" t="s">
        <v>16</v>
      </c>
    </row>
    <row r="8" spans="1:15" ht="38.25" x14ac:dyDescent="0.25">
      <c r="A8" s="9">
        <v>2</v>
      </c>
      <c r="B8" s="10" t="s">
        <v>33</v>
      </c>
      <c r="C8" s="10" t="s">
        <v>24</v>
      </c>
      <c r="D8" s="11" t="s">
        <v>34</v>
      </c>
      <c r="E8" s="11" t="s">
        <v>28</v>
      </c>
      <c r="F8" s="11" t="s">
        <v>35</v>
      </c>
      <c r="G8" s="11">
        <v>42015</v>
      </c>
      <c r="H8" s="11">
        <v>43404</v>
      </c>
      <c r="I8" s="12">
        <v>833851.95</v>
      </c>
      <c r="J8" s="13">
        <v>416925.97</v>
      </c>
      <c r="K8" s="14">
        <v>5914000</v>
      </c>
      <c r="L8" s="14" t="s">
        <v>36</v>
      </c>
      <c r="M8" s="15" t="s">
        <v>17</v>
      </c>
      <c r="N8" s="16" t="str">
        <f t="shared" ref="N8:N12" si="0">LEFT(O8,3)</f>
        <v>067</v>
      </c>
      <c r="O8" s="17" t="s">
        <v>21</v>
      </c>
    </row>
    <row r="9" spans="1:15" ht="38.25" x14ac:dyDescent="0.25">
      <c r="A9" s="9">
        <v>1</v>
      </c>
      <c r="B9" s="10" t="s">
        <v>37</v>
      </c>
      <c r="C9" s="10" t="s">
        <v>20</v>
      </c>
      <c r="D9" s="11" t="s">
        <v>38</v>
      </c>
      <c r="E9" s="11" t="s">
        <v>39</v>
      </c>
      <c r="F9" s="11" t="s">
        <v>40</v>
      </c>
      <c r="G9" s="11">
        <v>42372</v>
      </c>
      <c r="H9" s="11">
        <v>43524</v>
      </c>
      <c r="I9" s="12">
        <v>407921.25</v>
      </c>
      <c r="J9" s="13">
        <v>203960.63</v>
      </c>
      <c r="K9" s="14">
        <v>5900000</v>
      </c>
      <c r="L9" s="14" t="s">
        <v>36</v>
      </c>
      <c r="M9" s="15" t="s">
        <v>17</v>
      </c>
      <c r="N9" s="16" t="str">
        <f t="shared" si="0"/>
        <v>063</v>
      </c>
      <c r="O9" s="17" t="s">
        <v>22</v>
      </c>
    </row>
    <row r="10" spans="1:15" ht="89.25" x14ac:dyDescent="0.25">
      <c r="A10" s="9">
        <v>2</v>
      </c>
      <c r="B10" s="10" t="s">
        <v>41</v>
      </c>
      <c r="C10" s="10" t="s">
        <v>421</v>
      </c>
      <c r="D10" s="11" t="s">
        <v>42</v>
      </c>
      <c r="E10" s="11" t="s">
        <v>43</v>
      </c>
      <c r="F10" s="11" t="s">
        <v>44</v>
      </c>
      <c r="G10" s="11">
        <v>42550</v>
      </c>
      <c r="H10" s="11">
        <v>42750</v>
      </c>
      <c r="I10" s="12">
        <v>20800</v>
      </c>
      <c r="J10" s="13">
        <v>10400</v>
      </c>
      <c r="K10" s="14">
        <v>5914000</v>
      </c>
      <c r="L10" s="14" t="s">
        <v>36</v>
      </c>
      <c r="M10" s="15" t="s">
        <v>17</v>
      </c>
      <c r="N10" s="16" t="str">
        <f t="shared" si="0"/>
        <v>069</v>
      </c>
      <c r="O10" s="17" t="s">
        <v>18</v>
      </c>
    </row>
    <row r="11" spans="1:15" ht="51" x14ac:dyDescent="0.25">
      <c r="A11" s="9">
        <v>1</v>
      </c>
      <c r="B11" s="10" t="s">
        <v>45</v>
      </c>
      <c r="C11" s="10" t="s">
        <v>27</v>
      </c>
      <c r="D11" s="11" t="s">
        <v>30</v>
      </c>
      <c r="E11" s="11" t="s">
        <v>31</v>
      </c>
      <c r="F11" s="11" t="s">
        <v>46</v>
      </c>
      <c r="G11" s="11">
        <v>42646</v>
      </c>
      <c r="H11" s="11">
        <v>43711</v>
      </c>
      <c r="I11" s="12">
        <v>274320</v>
      </c>
      <c r="J11" s="13">
        <v>137160</v>
      </c>
      <c r="K11" s="14">
        <v>5914000</v>
      </c>
      <c r="L11" s="14" t="s">
        <v>36</v>
      </c>
      <c r="M11" s="15" t="s">
        <v>17</v>
      </c>
      <c r="N11" s="16" t="str">
        <f t="shared" si="0"/>
        <v>065</v>
      </c>
      <c r="O11" s="17" t="s">
        <v>23</v>
      </c>
    </row>
    <row r="12" spans="1:15" ht="89.25" x14ac:dyDescent="0.25">
      <c r="A12" s="9">
        <v>1</v>
      </c>
      <c r="B12" s="9" t="s">
        <v>47</v>
      </c>
      <c r="C12" s="9" t="s">
        <v>29</v>
      </c>
      <c r="D12" s="9" t="s">
        <v>25</v>
      </c>
      <c r="E12" s="9" t="s">
        <v>26</v>
      </c>
      <c r="F12" s="9" t="s">
        <v>48</v>
      </c>
      <c r="G12" s="18">
        <v>42738</v>
      </c>
      <c r="H12" s="18">
        <v>43890</v>
      </c>
      <c r="I12" s="19">
        <v>693055</v>
      </c>
      <c r="J12" s="19">
        <v>346527.5</v>
      </c>
      <c r="K12" s="20">
        <v>5914000</v>
      </c>
      <c r="L12" s="20" t="s">
        <v>36</v>
      </c>
      <c r="M12" s="15" t="s">
        <v>17</v>
      </c>
      <c r="N12" s="16" t="str">
        <f t="shared" si="0"/>
        <v>062</v>
      </c>
      <c r="O12" s="9" t="s">
        <v>19</v>
      </c>
    </row>
    <row r="13" spans="1:15" x14ac:dyDescent="0.25">
      <c r="J13" s="54"/>
    </row>
  </sheetData>
  <autoFilter ref="A7:O7"/>
  <pageMargins left="0.7" right="0.7" top="0.78740157499999996" bottom="0.78740157499999996" header="0.3" footer="0.3"/>
  <pageSetup paperSize="8" scale="8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K247"/>
  <sheetViews>
    <sheetView view="pageLayout" zoomScale="55" zoomScaleNormal="70" zoomScalePageLayoutView="55" workbookViewId="0">
      <selection activeCell="A21" sqref="A21"/>
    </sheetView>
  </sheetViews>
  <sheetFormatPr baseColWidth="10" defaultRowHeight="15" x14ac:dyDescent="0.25"/>
  <cols>
    <col min="1" max="1" width="28.42578125" customWidth="1"/>
    <col min="2" max="2" width="24.7109375" customWidth="1"/>
    <col min="3" max="3" width="27.7109375" customWidth="1"/>
    <col min="4" max="4" width="13" customWidth="1"/>
    <col min="5" max="5" width="17" customWidth="1"/>
    <col min="6" max="6" width="13.7109375" customWidth="1"/>
    <col min="7" max="7" width="15.5703125" customWidth="1"/>
    <col min="8" max="8" width="15" customWidth="1"/>
    <col min="9" max="9" width="26.42578125" customWidth="1"/>
    <col min="10" max="10" width="15.42578125" customWidth="1"/>
    <col min="11" max="11" width="16.85546875" customWidth="1"/>
  </cols>
  <sheetData>
    <row r="1" spans="1:11" x14ac:dyDescent="0.25">
      <c r="B1" s="1" t="s">
        <v>0</v>
      </c>
    </row>
    <row r="2" spans="1:11" x14ac:dyDescent="0.25">
      <c r="B2" s="1" t="s">
        <v>1</v>
      </c>
    </row>
    <row r="4" spans="1:11" x14ac:dyDescent="0.25">
      <c r="B4" s="2" t="s">
        <v>57</v>
      </c>
    </row>
    <row r="7" spans="1:11" ht="101.25" x14ac:dyDescent="0.25">
      <c r="A7" s="21" t="s">
        <v>49</v>
      </c>
      <c r="B7" s="22" t="s">
        <v>5</v>
      </c>
      <c r="C7" s="22" t="s">
        <v>6</v>
      </c>
      <c r="D7" s="22" t="s">
        <v>50</v>
      </c>
      <c r="E7" s="21" t="s">
        <v>51</v>
      </c>
      <c r="F7" s="22" t="s">
        <v>52</v>
      </c>
      <c r="G7" s="21" t="s">
        <v>53</v>
      </c>
      <c r="H7" s="21" t="s">
        <v>54</v>
      </c>
      <c r="I7" s="22" t="s">
        <v>55</v>
      </c>
      <c r="J7" s="22" t="s">
        <v>14</v>
      </c>
      <c r="K7" s="21" t="s">
        <v>56</v>
      </c>
    </row>
    <row r="8" spans="1:11" ht="36" hidden="1" x14ac:dyDescent="0.25">
      <c r="A8" s="23" t="s">
        <v>58</v>
      </c>
      <c r="B8" s="23" t="s">
        <v>59</v>
      </c>
      <c r="C8" s="23" t="s">
        <v>59</v>
      </c>
      <c r="D8" s="24">
        <v>42583</v>
      </c>
      <c r="E8" s="24">
        <v>43100</v>
      </c>
      <c r="F8" s="25">
        <v>13000</v>
      </c>
      <c r="G8" s="26" t="s">
        <v>60</v>
      </c>
      <c r="H8" s="26" t="s">
        <v>61</v>
      </c>
      <c r="I8" s="26" t="s">
        <v>36</v>
      </c>
      <c r="J8" s="27" t="s">
        <v>62</v>
      </c>
      <c r="K8" s="26" t="s">
        <v>63</v>
      </c>
    </row>
    <row r="9" spans="1:11" ht="24" hidden="1" x14ac:dyDescent="0.25">
      <c r="A9" s="23" t="s">
        <v>64</v>
      </c>
      <c r="B9" s="23" t="s">
        <v>65</v>
      </c>
      <c r="C9" s="23" t="s">
        <v>66</v>
      </c>
      <c r="D9" s="24">
        <v>42705</v>
      </c>
      <c r="E9" s="24">
        <v>43100</v>
      </c>
      <c r="F9" s="25">
        <v>6250</v>
      </c>
      <c r="G9" s="26" t="s">
        <v>60</v>
      </c>
      <c r="H9" s="26" t="s">
        <v>67</v>
      </c>
      <c r="I9" s="26" t="s">
        <v>36</v>
      </c>
      <c r="J9" s="27" t="s">
        <v>62</v>
      </c>
      <c r="K9" s="26" t="s">
        <v>68</v>
      </c>
    </row>
    <row r="10" spans="1:11" ht="24" hidden="1" x14ac:dyDescent="0.25">
      <c r="A10" s="23" t="s">
        <v>64</v>
      </c>
      <c r="B10" s="23" t="s">
        <v>69</v>
      </c>
      <c r="C10" s="23" t="s">
        <v>69</v>
      </c>
      <c r="D10" s="24">
        <v>42370</v>
      </c>
      <c r="E10" s="24">
        <v>42735</v>
      </c>
      <c r="F10" s="25">
        <v>19796</v>
      </c>
      <c r="G10" s="26" t="s">
        <v>60</v>
      </c>
      <c r="H10" s="26" t="s">
        <v>67</v>
      </c>
      <c r="I10" s="26" t="s">
        <v>36</v>
      </c>
      <c r="J10" s="27" t="s">
        <v>62</v>
      </c>
      <c r="K10" s="26" t="s">
        <v>68</v>
      </c>
    </row>
    <row r="11" spans="1:11" ht="24" hidden="1" x14ac:dyDescent="0.25">
      <c r="A11" s="23" t="s">
        <v>64</v>
      </c>
      <c r="B11" s="23" t="s">
        <v>69</v>
      </c>
      <c r="C11" s="23" t="s">
        <v>70</v>
      </c>
      <c r="D11" s="24">
        <v>42736</v>
      </c>
      <c r="E11" s="24">
        <v>43100</v>
      </c>
      <c r="F11" s="25">
        <v>24915</v>
      </c>
      <c r="G11" s="26" t="s">
        <v>60</v>
      </c>
      <c r="H11" s="26" t="s">
        <v>67</v>
      </c>
      <c r="I11" s="26" t="s">
        <v>36</v>
      </c>
      <c r="J11" s="27" t="s">
        <v>62</v>
      </c>
      <c r="K11" s="26" t="s">
        <v>68</v>
      </c>
    </row>
    <row r="12" spans="1:11" ht="48" hidden="1" x14ac:dyDescent="0.25">
      <c r="A12" s="23" t="s">
        <v>64</v>
      </c>
      <c r="B12" s="23" t="s">
        <v>71</v>
      </c>
      <c r="C12" s="23" t="s">
        <v>72</v>
      </c>
      <c r="D12" s="24">
        <v>42370</v>
      </c>
      <c r="E12" s="24">
        <v>43100</v>
      </c>
      <c r="F12" s="25">
        <v>470945.34</v>
      </c>
      <c r="G12" s="26" t="s">
        <v>60</v>
      </c>
      <c r="H12" s="26" t="s">
        <v>67</v>
      </c>
      <c r="I12" s="26" t="s">
        <v>36</v>
      </c>
      <c r="J12" s="27" t="s">
        <v>62</v>
      </c>
      <c r="K12" s="26" t="s">
        <v>73</v>
      </c>
    </row>
    <row r="13" spans="1:11" ht="48" hidden="1" x14ac:dyDescent="0.25">
      <c r="A13" s="23" t="s">
        <v>64</v>
      </c>
      <c r="B13" s="23" t="s">
        <v>71</v>
      </c>
      <c r="C13" s="23" t="s">
        <v>72</v>
      </c>
      <c r="D13" s="24">
        <v>43101</v>
      </c>
      <c r="E13" s="24">
        <v>43465</v>
      </c>
      <c r="F13" s="25">
        <v>252860</v>
      </c>
      <c r="G13" s="26" t="s">
        <v>60</v>
      </c>
      <c r="H13" s="26" t="s">
        <v>67</v>
      </c>
      <c r="I13" s="26" t="s">
        <v>36</v>
      </c>
      <c r="J13" s="27" t="s">
        <v>62</v>
      </c>
      <c r="K13" s="26" t="s">
        <v>73</v>
      </c>
    </row>
    <row r="14" spans="1:11" ht="36" hidden="1" x14ac:dyDescent="0.25">
      <c r="A14" s="23" t="s">
        <v>74</v>
      </c>
      <c r="B14" s="23" t="s">
        <v>75</v>
      </c>
      <c r="C14" s="23" t="s">
        <v>75</v>
      </c>
      <c r="D14" s="24">
        <v>42152</v>
      </c>
      <c r="E14" s="24">
        <v>42261</v>
      </c>
      <c r="F14" s="25">
        <v>830</v>
      </c>
      <c r="G14" s="26" t="s">
        <v>60</v>
      </c>
      <c r="H14" s="26" t="s">
        <v>61</v>
      </c>
      <c r="I14" s="26" t="s">
        <v>36</v>
      </c>
      <c r="J14" s="27" t="s">
        <v>62</v>
      </c>
      <c r="K14" s="26" t="s">
        <v>68</v>
      </c>
    </row>
    <row r="15" spans="1:11" ht="36" hidden="1" x14ac:dyDescent="0.25">
      <c r="A15" s="23" t="s">
        <v>74</v>
      </c>
      <c r="B15" s="23" t="s">
        <v>75</v>
      </c>
      <c r="C15" s="23" t="s">
        <v>75</v>
      </c>
      <c r="D15" s="24">
        <v>42530</v>
      </c>
      <c r="E15" s="24">
        <v>42735</v>
      </c>
      <c r="F15" s="25">
        <v>440</v>
      </c>
      <c r="G15" s="26" t="s">
        <v>60</v>
      </c>
      <c r="H15" s="26" t="s">
        <v>61</v>
      </c>
      <c r="I15" s="26" t="s">
        <v>36</v>
      </c>
      <c r="J15" s="27" t="s">
        <v>62</v>
      </c>
      <c r="K15" s="26" t="s">
        <v>68</v>
      </c>
    </row>
    <row r="16" spans="1:11" ht="36" hidden="1" x14ac:dyDescent="0.25">
      <c r="A16" s="23" t="s">
        <v>74</v>
      </c>
      <c r="B16" s="23" t="s">
        <v>75</v>
      </c>
      <c r="C16" s="23" t="s">
        <v>76</v>
      </c>
      <c r="D16" s="24">
        <v>42263</v>
      </c>
      <c r="E16" s="24">
        <v>42426</v>
      </c>
      <c r="F16" s="25">
        <v>3000</v>
      </c>
      <c r="G16" s="26" t="s">
        <v>60</v>
      </c>
      <c r="H16" s="26" t="s">
        <v>61</v>
      </c>
      <c r="I16" s="26" t="s">
        <v>36</v>
      </c>
      <c r="J16" s="27" t="s">
        <v>62</v>
      </c>
      <c r="K16" s="26" t="s">
        <v>68</v>
      </c>
    </row>
    <row r="17" spans="1:11" ht="24" hidden="1" x14ac:dyDescent="0.25">
      <c r="A17" s="23" t="s">
        <v>74</v>
      </c>
      <c r="B17" s="23" t="s">
        <v>65</v>
      </c>
      <c r="C17" s="23" t="s">
        <v>77</v>
      </c>
      <c r="D17" s="24">
        <v>42309</v>
      </c>
      <c r="E17" s="24">
        <v>42719</v>
      </c>
      <c r="F17" s="25">
        <v>3152.5</v>
      </c>
      <c r="G17" s="26" t="s">
        <v>60</v>
      </c>
      <c r="H17" s="26" t="s">
        <v>61</v>
      </c>
      <c r="I17" s="26" t="s">
        <v>36</v>
      </c>
      <c r="J17" s="27" t="s">
        <v>62</v>
      </c>
      <c r="K17" s="26" t="s">
        <v>68</v>
      </c>
    </row>
    <row r="18" spans="1:11" ht="24" hidden="1" x14ac:dyDescent="0.25">
      <c r="A18" s="23" t="s">
        <v>74</v>
      </c>
      <c r="B18" s="23" t="s">
        <v>65</v>
      </c>
      <c r="C18" s="23" t="s">
        <v>78</v>
      </c>
      <c r="D18" s="24">
        <v>42005</v>
      </c>
      <c r="E18" s="24">
        <v>42369</v>
      </c>
      <c r="F18" s="25">
        <v>5460</v>
      </c>
      <c r="G18" s="26" t="s">
        <v>60</v>
      </c>
      <c r="H18" s="26" t="s">
        <v>61</v>
      </c>
      <c r="I18" s="26" t="s">
        <v>36</v>
      </c>
      <c r="J18" s="27" t="s">
        <v>62</v>
      </c>
      <c r="K18" s="26" t="s">
        <v>68</v>
      </c>
    </row>
    <row r="19" spans="1:11" ht="24" hidden="1" x14ac:dyDescent="0.25">
      <c r="A19" s="23" t="s">
        <v>74</v>
      </c>
      <c r="B19" s="23" t="s">
        <v>69</v>
      </c>
      <c r="C19" s="23" t="s">
        <v>69</v>
      </c>
      <c r="D19" s="24">
        <v>42370</v>
      </c>
      <c r="E19" s="24">
        <v>42735</v>
      </c>
      <c r="F19" s="25">
        <v>4802</v>
      </c>
      <c r="G19" s="26" t="s">
        <v>60</v>
      </c>
      <c r="H19" s="26" t="s">
        <v>61</v>
      </c>
      <c r="I19" s="26" t="s">
        <v>36</v>
      </c>
      <c r="J19" s="27" t="s">
        <v>62</v>
      </c>
      <c r="K19" s="26" t="s">
        <v>68</v>
      </c>
    </row>
    <row r="20" spans="1:11" ht="24" hidden="1" x14ac:dyDescent="0.25">
      <c r="A20" s="23" t="s">
        <v>74</v>
      </c>
      <c r="B20" s="23" t="s">
        <v>69</v>
      </c>
      <c r="C20" s="23" t="s">
        <v>70</v>
      </c>
      <c r="D20" s="24">
        <v>42005</v>
      </c>
      <c r="E20" s="24">
        <v>42369</v>
      </c>
      <c r="F20" s="25">
        <v>1421</v>
      </c>
      <c r="G20" s="26" t="s">
        <v>60</v>
      </c>
      <c r="H20" s="26" t="s">
        <v>61</v>
      </c>
      <c r="I20" s="26" t="s">
        <v>36</v>
      </c>
      <c r="J20" s="27" t="s">
        <v>62</v>
      </c>
      <c r="K20" s="26" t="s">
        <v>68</v>
      </c>
    </row>
    <row r="21" spans="1:11" ht="36" x14ac:dyDescent="0.25">
      <c r="A21" s="23" t="s">
        <v>79</v>
      </c>
      <c r="B21" s="23" t="s">
        <v>59</v>
      </c>
      <c r="C21" s="23" t="s">
        <v>80</v>
      </c>
      <c r="D21" s="24">
        <v>42217</v>
      </c>
      <c r="E21" s="24">
        <v>42735</v>
      </c>
      <c r="F21" s="25">
        <v>13000</v>
      </c>
      <c r="G21" s="26" t="s">
        <v>60</v>
      </c>
      <c r="H21" s="26" t="s">
        <v>81</v>
      </c>
      <c r="I21" s="26" t="s">
        <v>36</v>
      </c>
      <c r="J21" s="27" t="s">
        <v>62</v>
      </c>
      <c r="K21" s="26" t="s">
        <v>63</v>
      </c>
    </row>
    <row r="22" spans="1:11" ht="36" x14ac:dyDescent="0.25">
      <c r="A22" s="23" t="s">
        <v>79</v>
      </c>
      <c r="B22" s="23" t="s">
        <v>59</v>
      </c>
      <c r="C22" s="23" t="s">
        <v>80</v>
      </c>
      <c r="D22" s="24">
        <v>42217</v>
      </c>
      <c r="E22" s="24">
        <v>42735</v>
      </c>
      <c r="F22" s="25">
        <v>13000</v>
      </c>
      <c r="G22" s="26" t="s">
        <v>60</v>
      </c>
      <c r="H22" s="26" t="s">
        <v>81</v>
      </c>
      <c r="I22" s="26" t="s">
        <v>36</v>
      </c>
      <c r="J22" s="27" t="s">
        <v>62</v>
      </c>
      <c r="K22" s="26" t="s">
        <v>63</v>
      </c>
    </row>
    <row r="23" spans="1:11" ht="36" x14ac:dyDescent="0.25">
      <c r="A23" s="23" t="s">
        <v>79</v>
      </c>
      <c r="B23" s="23" t="s">
        <v>59</v>
      </c>
      <c r="C23" s="23" t="s">
        <v>80</v>
      </c>
      <c r="D23" s="24">
        <v>42583</v>
      </c>
      <c r="E23" s="24">
        <v>43100</v>
      </c>
      <c r="F23" s="25">
        <v>26000</v>
      </c>
      <c r="G23" s="26" t="s">
        <v>60</v>
      </c>
      <c r="H23" s="26" t="s">
        <v>81</v>
      </c>
      <c r="I23" s="26" t="s">
        <v>36</v>
      </c>
      <c r="J23" s="27" t="s">
        <v>62</v>
      </c>
      <c r="K23" s="26" t="s">
        <v>63</v>
      </c>
    </row>
    <row r="24" spans="1:11" ht="36" hidden="1" x14ac:dyDescent="0.25">
      <c r="A24" s="23" t="s">
        <v>79</v>
      </c>
      <c r="B24" s="23" t="s">
        <v>59</v>
      </c>
      <c r="C24" s="23" t="s">
        <v>82</v>
      </c>
      <c r="D24" s="24">
        <v>42583</v>
      </c>
      <c r="E24" s="24">
        <v>43100</v>
      </c>
      <c r="F24" s="25">
        <v>13000</v>
      </c>
      <c r="G24" s="26" t="s">
        <v>60</v>
      </c>
      <c r="H24" s="26" t="s">
        <v>81</v>
      </c>
      <c r="I24" s="26" t="s">
        <v>36</v>
      </c>
      <c r="J24" s="27" t="s">
        <v>62</v>
      </c>
      <c r="K24" s="26" t="s">
        <v>63</v>
      </c>
    </row>
    <row r="25" spans="1:11" ht="36" hidden="1" x14ac:dyDescent="0.25">
      <c r="A25" s="23" t="s">
        <v>79</v>
      </c>
      <c r="B25" s="23" t="s">
        <v>59</v>
      </c>
      <c r="C25" s="23" t="s">
        <v>83</v>
      </c>
      <c r="D25" s="24">
        <v>42217</v>
      </c>
      <c r="E25" s="24">
        <v>42735</v>
      </c>
      <c r="F25" s="25">
        <v>13000</v>
      </c>
      <c r="G25" s="26" t="s">
        <v>60</v>
      </c>
      <c r="H25" s="26" t="s">
        <v>81</v>
      </c>
      <c r="I25" s="26" t="s">
        <v>36</v>
      </c>
      <c r="J25" s="27" t="s">
        <v>62</v>
      </c>
      <c r="K25" s="26" t="s">
        <v>63</v>
      </c>
    </row>
    <row r="26" spans="1:11" ht="36" hidden="1" x14ac:dyDescent="0.25">
      <c r="A26" s="23" t="s">
        <v>84</v>
      </c>
      <c r="B26" s="23" t="s">
        <v>75</v>
      </c>
      <c r="C26" s="23" t="s">
        <v>75</v>
      </c>
      <c r="D26" s="24">
        <v>42306</v>
      </c>
      <c r="E26" s="24">
        <v>42398</v>
      </c>
      <c r="F26" s="25">
        <v>434</v>
      </c>
      <c r="G26" s="26" t="s">
        <v>60</v>
      </c>
      <c r="H26" s="26" t="s">
        <v>61</v>
      </c>
      <c r="I26" s="26" t="s">
        <v>36</v>
      </c>
      <c r="J26" s="27" t="s">
        <v>62</v>
      </c>
      <c r="K26" s="26" t="s">
        <v>68</v>
      </c>
    </row>
    <row r="27" spans="1:11" ht="36" hidden="1" x14ac:dyDescent="0.25">
      <c r="A27" s="23" t="s">
        <v>84</v>
      </c>
      <c r="B27" s="23" t="s">
        <v>75</v>
      </c>
      <c r="C27" s="23" t="s">
        <v>77</v>
      </c>
      <c r="D27" s="24">
        <v>42122</v>
      </c>
      <c r="E27" s="24">
        <v>42369</v>
      </c>
      <c r="F27" s="25">
        <v>2200</v>
      </c>
      <c r="G27" s="26" t="s">
        <v>60</v>
      </c>
      <c r="H27" s="26" t="s">
        <v>61</v>
      </c>
      <c r="I27" s="26" t="s">
        <v>36</v>
      </c>
      <c r="J27" s="27" t="s">
        <v>62</v>
      </c>
      <c r="K27" s="26" t="s">
        <v>68</v>
      </c>
    </row>
    <row r="28" spans="1:11" ht="36" hidden="1" x14ac:dyDescent="0.25">
      <c r="A28" s="23" t="s">
        <v>84</v>
      </c>
      <c r="B28" s="23" t="s">
        <v>75</v>
      </c>
      <c r="C28" s="23" t="s">
        <v>77</v>
      </c>
      <c r="D28" s="24">
        <v>42174</v>
      </c>
      <c r="E28" s="24">
        <v>42369</v>
      </c>
      <c r="F28" s="25">
        <v>224</v>
      </c>
      <c r="G28" s="26" t="s">
        <v>60</v>
      </c>
      <c r="H28" s="26" t="s">
        <v>61</v>
      </c>
      <c r="I28" s="26" t="s">
        <v>36</v>
      </c>
      <c r="J28" s="27" t="s">
        <v>62</v>
      </c>
      <c r="K28" s="26" t="s">
        <v>68</v>
      </c>
    </row>
    <row r="29" spans="1:11" ht="24" hidden="1" x14ac:dyDescent="0.25">
      <c r="A29" s="23" t="s">
        <v>84</v>
      </c>
      <c r="B29" s="23" t="s">
        <v>69</v>
      </c>
      <c r="C29" s="23" t="s">
        <v>70</v>
      </c>
      <c r="D29" s="24">
        <v>42736</v>
      </c>
      <c r="E29" s="24">
        <v>43100</v>
      </c>
      <c r="F29" s="25">
        <v>9900</v>
      </c>
      <c r="G29" s="26" t="s">
        <v>60</v>
      </c>
      <c r="H29" s="26" t="s">
        <v>61</v>
      </c>
      <c r="I29" s="26" t="s">
        <v>36</v>
      </c>
      <c r="J29" s="27" t="s">
        <v>62</v>
      </c>
      <c r="K29" s="26" t="s">
        <v>68</v>
      </c>
    </row>
    <row r="30" spans="1:11" ht="48" hidden="1" x14ac:dyDescent="0.25">
      <c r="A30" s="23" t="s">
        <v>85</v>
      </c>
      <c r="B30" s="23" t="s">
        <v>86</v>
      </c>
      <c r="C30" s="23" t="s">
        <v>86</v>
      </c>
      <c r="D30" s="24">
        <v>42262</v>
      </c>
      <c r="E30" s="24">
        <v>42460</v>
      </c>
      <c r="F30" s="25">
        <v>8880</v>
      </c>
      <c r="G30" s="26" t="s">
        <v>60</v>
      </c>
      <c r="H30" s="26" t="s">
        <v>67</v>
      </c>
      <c r="I30" s="26" t="s">
        <v>36</v>
      </c>
      <c r="J30" s="27" t="s">
        <v>62</v>
      </c>
      <c r="K30" s="26" t="s">
        <v>68</v>
      </c>
    </row>
    <row r="31" spans="1:11" ht="60" hidden="1" x14ac:dyDescent="0.25">
      <c r="A31" s="23" t="s">
        <v>87</v>
      </c>
      <c r="B31" s="23" t="s">
        <v>88</v>
      </c>
      <c r="C31" s="23" t="s">
        <v>89</v>
      </c>
      <c r="D31" s="24">
        <v>42247</v>
      </c>
      <c r="E31" s="24">
        <v>42582</v>
      </c>
      <c r="F31" s="25">
        <v>61462</v>
      </c>
      <c r="G31" s="26" t="s">
        <v>60</v>
      </c>
      <c r="H31" s="26" t="s">
        <v>61</v>
      </c>
      <c r="I31" s="26" t="s">
        <v>36</v>
      </c>
      <c r="J31" s="27" t="s">
        <v>62</v>
      </c>
      <c r="K31" s="26" t="s">
        <v>90</v>
      </c>
    </row>
    <row r="32" spans="1:11" ht="48" hidden="1" x14ac:dyDescent="0.25">
      <c r="A32" s="23" t="s">
        <v>87</v>
      </c>
      <c r="B32" s="23" t="s">
        <v>91</v>
      </c>
      <c r="C32" s="23" t="s">
        <v>92</v>
      </c>
      <c r="D32" s="24">
        <v>42415</v>
      </c>
      <c r="E32" s="24">
        <v>42719</v>
      </c>
      <c r="F32" s="25">
        <v>98800</v>
      </c>
      <c r="G32" s="26" t="s">
        <v>60</v>
      </c>
      <c r="H32" s="26" t="s">
        <v>61</v>
      </c>
      <c r="I32" s="26" t="s">
        <v>36</v>
      </c>
      <c r="J32" s="27" t="s">
        <v>62</v>
      </c>
      <c r="K32" s="26" t="s">
        <v>93</v>
      </c>
    </row>
    <row r="33" spans="1:11" ht="36" hidden="1" x14ac:dyDescent="0.25">
      <c r="A33" s="23" t="s">
        <v>94</v>
      </c>
      <c r="B33" s="23" t="s">
        <v>59</v>
      </c>
      <c r="C33" s="23" t="s">
        <v>59</v>
      </c>
      <c r="D33" s="24">
        <v>42583</v>
      </c>
      <c r="E33" s="24">
        <v>43100</v>
      </c>
      <c r="F33" s="25">
        <v>13000</v>
      </c>
      <c r="G33" s="26" t="s">
        <v>60</v>
      </c>
      <c r="H33" s="26" t="s">
        <v>95</v>
      </c>
      <c r="I33" s="26" t="s">
        <v>36</v>
      </c>
      <c r="J33" s="27" t="s">
        <v>62</v>
      </c>
      <c r="K33" s="26" t="s">
        <v>63</v>
      </c>
    </row>
    <row r="34" spans="1:11" ht="36" hidden="1" x14ac:dyDescent="0.25">
      <c r="A34" s="23" t="s">
        <v>94</v>
      </c>
      <c r="B34" s="23" t="s">
        <v>59</v>
      </c>
      <c r="C34" s="23" t="s">
        <v>83</v>
      </c>
      <c r="D34" s="24">
        <v>42217</v>
      </c>
      <c r="E34" s="24">
        <v>42735</v>
      </c>
      <c r="F34" s="25">
        <v>8750</v>
      </c>
      <c r="G34" s="26" t="s">
        <v>60</v>
      </c>
      <c r="H34" s="26" t="s">
        <v>95</v>
      </c>
      <c r="I34" s="26" t="s">
        <v>36</v>
      </c>
      <c r="J34" s="27" t="s">
        <v>62</v>
      </c>
      <c r="K34" s="26" t="s">
        <v>63</v>
      </c>
    </row>
    <row r="35" spans="1:11" ht="36" hidden="1" x14ac:dyDescent="0.25">
      <c r="A35" s="23" t="s">
        <v>94</v>
      </c>
      <c r="B35" s="23" t="s">
        <v>59</v>
      </c>
      <c r="C35" s="23" t="s">
        <v>83</v>
      </c>
      <c r="D35" s="24">
        <v>42217</v>
      </c>
      <c r="E35" s="24">
        <v>42735</v>
      </c>
      <c r="F35" s="25">
        <v>13000</v>
      </c>
      <c r="G35" s="26" t="s">
        <v>60</v>
      </c>
      <c r="H35" s="26" t="s">
        <v>95</v>
      </c>
      <c r="I35" s="26" t="s">
        <v>36</v>
      </c>
      <c r="J35" s="27" t="s">
        <v>62</v>
      </c>
      <c r="K35" s="26" t="s">
        <v>63</v>
      </c>
    </row>
    <row r="36" spans="1:11" ht="36" hidden="1" x14ac:dyDescent="0.25">
      <c r="A36" s="23" t="s">
        <v>96</v>
      </c>
      <c r="B36" s="23" t="s">
        <v>97</v>
      </c>
      <c r="C36" s="23" t="s">
        <v>98</v>
      </c>
      <c r="D36" s="24">
        <v>42370</v>
      </c>
      <c r="E36" s="24">
        <v>43084</v>
      </c>
      <c r="F36" s="25">
        <v>119750</v>
      </c>
      <c r="G36" s="26" t="s">
        <v>60</v>
      </c>
      <c r="H36" s="26" t="s">
        <v>99</v>
      </c>
      <c r="I36" s="26" t="s">
        <v>36</v>
      </c>
      <c r="J36" s="27" t="s">
        <v>62</v>
      </c>
      <c r="K36" s="26" t="s">
        <v>63</v>
      </c>
    </row>
    <row r="37" spans="1:11" ht="36" hidden="1" x14ac:dyDescent="0.25">
      <c r="A37" s="23" t="s">
        <v>96</v>
      </c>
      <c r="B37" s="23" t="s">
        <v>97</v>
      </c>
      <c r="C37" s="23" t="s">
        <v>100</v>
      </c>
      <c r="D37" s="24">
        <v>42095</v>
      </c>
      <c r="E37" s="24">
        <v>42460</v>
      </c>
      <c r="F37" s="25">
        <v>14100</v>
      </c>
      <c r="G37" s="26" t="s">
        <v>60</v>
      </c>
      <c r="H37" s="26" t="s">
        <v>99</v>
      </c>
      <c r="I37" s="26" t="s">
        <v>36</v>
      </c>
      <c r="J37" s="27" t="s">
        <v>62</v>
      </c>
      <c r="K37" s="26" t="s">
        <v>63</v>
      </c>
    </row>
    <row r="38" spans="1:11" ht="36" hidden="1" x14ac:dyDescent="0.25">
      <c r="A38" s="23" t="s">
        <v>101</v>
      </c>
      <c r="B38" s="23" t="s">
        <v>75</v>
      </c>
      <c r="C38" s="23" t="s">
        <v>76</v>
      </c>
      <c r="D38" s="24">
        <v>41737</v>
      </c>
      <c r="E38" s="24">
        <v>42367</v>
      </c>
      <c r="F38" s="25">
        <v>2570</v>
      </c>
      <c r="G38" s="26" t="s">
        <v>60</v>
      </c>
      <c r="H38" s="26" t="s">
        <v>99</v>
      </c>
      <c r="I38" s="26" t="s">
        <v>36</v>
      </c>
      <c r="J38" s="27" t="s">
        <v>62</v>
      </c>
      <c r="K38" s="26" t="s">
        <v>68</v>
      </c>
    </row>
    <row r="39" spans="1:11" ht="36" hidden="1" x14ac:dyDescent="0.25">
      <c r="A39" s="23" t="s">
        <v>101</v>
      </c>
      <c r="B39" s="23" t="s">
        <v>75</v>
      </c>
      <c r="C39" s="23" t="s">
        <v>77</v>
      </c>
      <c r="D39" s="24">
        <v>42226</v>
      </c>
      <c r="E39" s="24">
        <v>42369</v>
      </c>
      <c r="F39" s="25">
        <v>9963</v>
      </c>
      <c r="G39" s="26" t="s">
        <v>60</v>
      </c>
      <c r="H39" s="26" t="s">
        <v>99</v>
      </c>
      <c r="I39" s="26" t="s">
        <v>36</v>
      </c>
      <c r="J39" s="27" t="s">
        <v>62</v>
      </c>
      <c r="K39" s="26" t="s">
        <v>68</v>
      </c>
    </row>
    <row r="40" spans="1:11" ht="36" hidden="1" x14ac:dyDescent="0.25">
      <c r="A40" s="23" t="s">
        <v>102</v>
      </c>
      <c r="B40" s="23" t="s">
        <v>75</v>
      </c>
      <c r="C40" s="23" t="s">
        <v>76</v>
      </c>
      <c r="D40" s="24">
        <v>42013</v>
      </c>
      <c r="E40" s="24">
        <v>42061</v>
      </c>
      <c r="F40" s="25">
        <v>2079</v>
      </c>
      <c r="G40" s="26" t="s">
        <v>60</v>
      </c>
      <c r="H40" s="26" t="s">
        <v>67</v>
      </c>
      <c r="I40" s="26" t="s">
        <v>36</v>
      </c>
      <c r="J40" s="27" t="s">
        <v>62</v>
      </c>
      <c r="K40" s="26" t="s">
        <v>68</v>
      </c>
    </row>
    <row r="41" spans="1:11" ht="36" hidden="1" x14ac:dyDescent="0.25">
      <c r="A41" s="23" t="s">
        <v>102</v>
      </c>
      <c r="B41" s="23" t="s">
        <v>75</v>
      </c>
      <c r="C41" s="23" t="s">
        <v>76</v>
      </c>
      <c r="D41" s="24">
        <v>42013</v>
      </c>
      <c r="E41" s="24">
        <v>42367</v>
      </c>
      <c r="F41" s="25">
        <v>4988</v>
      </c>
      <c r="G41" s="26" t="s">
        <v>60</v>
      </c>
      <c r="H41" s="26" t="s">
        <v>67</v>
      </c>
      <c r="I41" s="26" t="s">
        <v>36</v>
      </c>
      <c r="J41" s="27" t="s">
        <v>62</v>
      </c>
      <c r="K41" s="26" t="s">
        <v>68</v>
      </c>
    </row>
    <row r="42" spans="1:11" ht="36" hidden="1" x14ac:dyDescent="0.25">
      <c r="A42" s="23" t="s">
        <v>103</v>
      </c>
      <c r="B42" s="23" t="s">
        <v>75</v>
      </c>
      <c r="C42" s="23" t="s">
        <v>76</v>
      </c>
      <c r="D42" s="24">
        <v>42249</v>
      </c>
      <c r="E42" s="24">
        <v>42291</v>
      </c>
      <c r="F42" s="25">
        <v>314.60000000000002</v>
      </c>
      <c r="G42" s="26" t="s">
        <v>60</v>
      </c>
      <c r="H42" s="26" t="s">
        <v>99</v>
      </c>
      <c r="I42" s="26" t="s">
        <v>36</v>
      </c>
      <c r="J42" s="27" t="s">
        <v>62</v>
      </c>
      <c r="K42" s="26" t="s">
        <v>68</v>
      </c>
    </row>
    <row r="43" spans="1:11" ht="36" hidden="1" x14ac:dyDescent="0.25">
      <c r="A43" s="23" t="s">
        <v>104</v>
      </c>
      <c r="B43" s="23" t="s">
        <v>75</v>
      </c>
      <c r="C43" s="23" t="s">
        <v>77</v>
      </c>
      <c r="D43" s="24">
        <v>42033</v>
      </c>
      <c r="E43" s="24">
        <v>42208</v>
      </c>
      <c r="F43" s="25">
        <v>2008</v>
      </c>
      <c r="G43" s="26" t="s">
        <v>60</v>
      </c>
      <c r="H43" s="26" t="s">
        <v>99</v>
      </c>
      <c r="I43" s="26" t="s">
        <v>36</v>
      </c>
      <c r="J43" s="27" t="s">
        <v>62</v>
      </c>
      <c r="K43" s="26" t="s">
        <v>68</v>
      </c>
    </row>
    <row r="44" spans="1:11" ht="48" hidden="1" x14ac:dyDescent="0.25">
      <c r="A44" s="23" t="s">
        <v>105</v>
      </c>
      <c r="B44" s="23" t="s">
        <v>86</v>
      </c>
      <c r="C44" s="23" t="s">
        <v>86</v>
      </c>
      <c r="D44" s="24">
        <v>42431</v>
      </c>
      <c r="E44" s="24">
        <v>42473</v>
      </c>
      <c r="F44" s="25">
        <v>6400</v>
      </c>
      <c r="G44" s="26" t="s">
        <v>60</v>
      </c>
      <c r="H44" s="26" t="s">
        <v>81</v>
      </c>
      <c r="I44" s="26" t="s">
        <v>36</v>
      </c>
      <c r="J44" s="27" t="s">
        <v>62</v>
      </c>
      <c r="K44" s="26" t="s">
        <v>68</v>
      </c>
    </row>
    <row r="45" spans="1:11" ht="48" hidden="1" x14ac:dyDescent="0.25">
      <c r="A45" s="23" t="s">
        <v>106</v>
      </c>
      <c r="B45" s="23" t="s">
        <v>86</v>
      </c>
      <c r="C45" s="23" t="s">
        <v>86</v>
      </c>
      <c r="D45" s="24">
        <v>42268</v>
      </c>
      <c r="E45" s="24">
        <v>42300</v>
      </c>
      <c r="F45" s="25">
        <v>5000</v>
      </c>
      <c r="G45" s="26" t="s">
        <v>60</v>
      </c>
      <c r="H45" s="26" t="s">
        <v>107</v>
      </c>
      <c r="I45" s="26" t="s">
        <v>36</v>
      </c>
      <c r="J45" s="27" t="s">
        <v>62</v>
      </c>
      <c r="K45" s="26" t="s">
        <v>68</v>
      </c>
    </row>
    <row r="46" spans="1:11" ht="48" hidden="1" x14ac:dyDescent="0.25">
      <c r="A46" s="23" t="s">
        <v>108</v>
      </c>
      <c r="B46" s="23" t="s">
        <v>86</v>
      </c>
      <c r="C46" s="23" t="s">
        <v>86</v>
      </c>
      <c r="D46" s="24">
        <v>42191</v>
      </c>
      <c r="E46" s="24">
        <v>42452</v>
      </c>
      <c r="F46" s="25">
        <v>15000</v>
      </c>
      <c r="G46" s="26" t="s">
        <v>60</v>
      </c>
      <c r="H46" s="26" t="s">
        <v>99</v>
      </c>
      <c r="I46" s="26" t="s">
        <v>36</v>
      </c>
      <c r="J46" s="27" t="s">
        <v>62</v>
      </c>
      <c r="K46" s="26" t="s">
        <v>68</v>
      </c>
    </row>
    <row r="47" spans="1:11" ht="24" hidden="1" x14ac:dyDescent="0.25">
      <c r="A47" s="23" t="s">
        <v>109</v>
      </c>
      <c r="B47" s="23" t="s">
        <v>110</v>
      </c>
      <c r="C47" s="23" t="s">
        <v>111</v>
      </c>
      <c r="D47" s="24">
        <v>42254</v>
      </c>
      <c r="E47" s="24">
        <v>42613</v>
      </c>
      <c r="F47" s="25">
        <v>353600</v>
      </c>
      <c r="G47" s="26" t="s">
        <v>60</v>
      </c>
      <c r="H47" s="26" t="s">
        <v>61</v>
      </c>
      <c r="I47" s="26" t="s">
        <v>36</v>
      </c>
      <c r="J47" s="27" t="s">
        <v>62</v>
      </c>
      <c r="K47" s="26" t="s">
        <v>63</v>
      </c>
    </row>
    <row r="48" spans="1:11" hidden="1" x14ac:dyDescent="0.25">
      <c r="A48" s="23" t="s">
        <v>109</v>
      </c>
      <c r="B48" s="23" t="s">
        <v>110</v>
      </c>
      <c r="C48" s="23" t="s">
        <v>112</v>
      </c>
      <c r="D48" s="24">
        <v>42614</v>
      </c>
      <c r="E48" s="24">
        <v>43343</v>
      </c>
      <c r="F48" s="25">
        <v>314400</v>
      </c>
      <c r="G48" s="26" t="s">
        <v>60</v>
      </c>
      <c r="H48" s="26" t="s">
        <v>99</v>
      </c>
      <c r="I48" s="26" t="s">
        <v>36</v>
      </c>
      <c r="J48" s="27" t="s">
        <v>62</v>
      </c>
      <c r="K48" s="26" t="s">
        <v>63</v>
      </c>
    </row>
    <row r="49" spans="1:11" ht="36" hidden="1" x14ac:dyDescent="0.25">
      <c r="A49" s="23" t="s">
        <v>109</v>
      </c>
      <c r="B49" s="23" t="s">
        <v>113</v>
      </c>
      <c r="C49" s="23" t="s">
        <v>113</v>
      </c>
      <c r="D49" s="24">
        <v>42552</v>
      </c>
      <c r="E49" s="24">
        <v>43373</v>
      </c>
      <c r="F49" s="25">
        <v>192081</v>
      </c>
      <c r="G49" s="26" t="s">
        <v>60</v>
      </c>
      <c r="H49" s="26" t="s">
        <v>61</v>
      </c>
      <c r="I49" s="26" t="s">
        <v>36</v>
      </c>
      <c r="J49" s="27" t="s">
        <v>62</v>
      </c>
      <c r="K49" s="26" t="s">
        <v>93</v>
      </c>
    </row>
    <row r="50" spans="1:11" ht="36" hidden="1" x14ac:dyDescent="0.25">
      <c r="A50" s="23" t="s">
        <v>109</v>
      </c>
      <c r="B50" s="23" t="s">
        <v>113</v>
      </c>
      <c r="C50" s="28" t="s">
        <v>114</v>
      </c>
      <c r="D50" s="24">
        <v>42278</v>
      </c>
      <c r="E50" s="24">
        <v>42474</v>
      </c>
      <c r="F50" s="25">
        <v>23219.59</v>
      </c>
      <c r="G50" s="26" t="s">
        <v>60</v>
      </c>
      <c r="H50" s="26" t="s">
        <v>61</v>
      </c>
      <c r="I50" s="26" t="s">
        <v>36</v>
      </c>
      <c r="J50" s="27" t="s">
        <v>62</v>
      </c>
      <c r="K50" s="26" t="s">
        <v>93</v>
      </c>
    </row>
    <row r="51" spans="1:11" ht="48" hidden="1" x14ac:dyDescent="0.25">
      <c r="A51" s="23" t="s">
        <v>115</v>
      </c>
      <c r="B51" s="23" t="s">
        <v>86</v>
      </c>
      <c r="C51" s="23" t="s">
        <v>86</v>
      </c>
      <c r="D51" s="24">
        <v>42015</v>
      </c>
      <c r="E51" s="24">
        <v>42070</v>
      </c>
      <c r="F51" s="25">
        <v>10000</v>
      </c>
      <c r="G51" s="26" t="s">
        <v>60</v>
      </c>
      <c r="H51" s="26" t="s">
        <v>67</v>
      </c>
      <c r="I51" s="26" t="s">
        <v>36</v>
      </c>
      <c r="J51" s="27" t="s">
        <v>62</v>
      </c>
      <c r="K51" s="26" t="s">
        <v>68</v>
      </c>
    </row>
    <row r="52" spans="1:11" ht="48" hidden="1" x14ac:dyDescent="0.25">
      <c r="A52" s="23" t="s">
        <v>116</v>
      </c>
      <c r="B52" s="23" t="s">
        <v>86</v>
      </c>
      <c r="C52" s="23" t="s">
        <v>86</v>
      </c>
      <c r="D52" s="24">
        <v>42299</v>
      </c>
      <c r="E52" s="24">
        <v>42494</v>
      </c>
      <c r="F52" s="25">
        <v>13000</v>
      </c>
      <c r="G52" s="26" t="s">
        <v>60</v>
      </c>
      <c r="H52" s="26" t="s">
        <v>117</v>
      </c>
      <c r="I52" s="26" t="s">
        <v>36</v>
      </c>
      <c r="J52" s="27" t="s">
        <v>62</v>
      </c>
      <c r="K52" s="26" t="s">
        <v>68</v>
      </c>
    </row>
    <row r="53" spans="1:11" ht="36" hidden="1" x14ac:dyDescent="0.25">
      <c r="A53" s="23" t="s">
        <v>118</v>
      </c>
      <c r="B53" s="23" t="s">
        <v>119</v>
      </c>
      <c r="C53" s="23" t="s">
        <v>119</v>
      </c>
      <c r="D53" s="24">
        <v>42370</v>
      </c>
      <c r="E53" s="24">
        <v>43100</v>
      </c>
      <c r="F53" s="25">
        <v>80000</v>
      </c>
      <c r="G53" s="26" t="s">
        <v>60</v>
      </c>
      <c r="H53" s="26" t="s">
        <v>61</v>
      </c>
      <c r="I53" s="26" t="s">
        <v>36</v>
      </c>
      <c r="J53" s="27" t="s">
        <v>62</v>
      </c>
      <c r="K53" s="26" t="s">
        <v>93</v>
      </c>
    </row>
    <row r="54" spans="1:11" ht="36" hidden="1" x14ac:dyDescent="0.25">
      <c r="A54" s="23" t="s">
        <v>118</v>
      </c>
      <c r="B54" s="23" t="s">
        <v>119</v>
      </c>
      <c r="C54" s="23" t="s">
        <v>120</v>
      </c>
      <c r="D54" s="24">
        <v>42370</v>
      </c>
      <c r="E54" s="24">
        <v>43100</v>
      </c>
      <c r="F54" s="25">
        <v>162600</v>
      </c>
      <c r="G54" s="26" t="s">
        <v>60</v>
      </c>
      <c r="H54" s="26" t="s">
        <v>61</v>
      </c>
      <c r="I54" s="26" t="s">
        <v>36</v>
      </c>
      <c r="J54" s="27" t="s">
        <v>62</v>
      </c>
      <c r="K54" s="26" t="s">
        <v>93</v>
      </c>
    </row>
    <row r="55" spans="1:11" ht="24" hidden="1" x14ac:dyDescent="0.25">
      <c r="A55" s="23" t="s">
        <v>121</v>
      </c>
      <c r="B55" s="23" t="s">
        <v>122</v>
      </c>
      <c r="C55" s="23" t="s">
        <v>123</v>
      </c>
      <c r="D55" s="24">
        <v>42278</v>
      </c>
      <c r="E55" s="24">
        <v>43100</v>
      </c>
      <c r="F55" s="25">
        <v>84307.5</v>
      </c>
      <c r="G55" s="26" t="s">
        <v>60</v>
      </c>
      <c r="H55" s="26" t="s">
        <v>61</v>
      </c>
      <c r="I55" s="26" t="s">
        <v>36</v>
      </c>
      <c r="J55" s="27" t="s">
        <v>62</v>
      </c>
      <c r="K55" s="26" t="s">
        <v>93</v>
      </c>
    </row>
    <row r="56" spans="1:11" ht="36" hidden="1" x14ac:dyDescent="0.25">
      <c r="A56" s="23" t="s">
        <v>124</v>
      </c>
      <c r="B56" s="23" t="s">
        <v>75</v>
      </c>
      <c r="C56" s="23" t="s">
        <v>76</v>
      </c>
      <c r="D56" s="24">
        <v>42509</v>
      </c>
      <c r="E56" s="24">
        <v>42548</v>
      </c>
      <c r="F56" s="25">
        <v>1336.48</v>
      </c>
      <c r="G56" s="26" t="s">
        <v>60</v>
      </c>
      <c r="H56" s="26" t="s">
        <v>95</v>
      </c>
      <c r="I56" s="26" t="s">
        <v>36</v>
      </c>
      <c r="J56" s="27" t="s">
        <v>62</v>
      </c>
      <c r="K56" s="26" t="s">
        <v>68</v>
      </c>
    </row>
    <row r="57" spans="1:11" ht="48" hidden="1" x14ac:dyDescent="0.25">
      <c r="A57" s="23" t="s">
        <v>125</v>
      </c>
      <c r="B57" s="23" t="s">
        <v>86</v>
      </c>
      <c r="C57" s="23" t="s">
        <v>86</v>
      </c>
      <c r="D57" s="24">
        <v>42209</v>
      </c>
      <c r="E57" s="24">
        <v>42468</v>
      </c>
      <c r="F57" s="25">
        <v>10000</v>
      </c>
      <c r="G57" s="26" t="s">
        <v>60</v>
      </c>
      <c r="H57" s="26" t="s">
        <v>99</v>
      </c>
      <c r="I57" s="26" t="s">
        <v>36</v>
      </c>
      <c r="J57" s="27" t="s">
        <v>62</v>
      </c>
      <c r="K57" s="26" t="s">
        <v>68</v>
      </c>
    </row>
    <row r="58" spans="1:11" ht="36" hidden="1" x14ac:dyDescent="0.25">
      <c r="A58" s="23" t="s">
        <v>126</v>
      </c>
      <c r="B58" s="23" t="s">
        <v>75</v>
      </c>
      <c r="C58" s="23" t="s">
        <v>127</v>
      </c>
      <c r="D58" s="24">
        <v>41730</v>
      </c>
      <c r="E58" s="24">
        <v>42114</v>
      </c>
      <c r="F58" s="25">
        <v>10552.5</v>
      </c>
      <c r="G58" s="26" t="s">
        <v>60</v>
      </c>
      <c r="H58" s="26" t="s">
        <v>128</v>
      </c>
      <c r="I58" s="26" t="s">
        <v>36</v>
      </c>
      <c r="J58" s="27" t="s">
        <v>62</v>
      </c>
      <c r="K58" s="26" t="s">
        <v>68</v>
      </c>
    </row>
    <row r="59" spans="1:11" ht="36" hidden="1" x14ac:dyDescent="0.25">
      <c r="A59" s="23" t="s">
        <v>126</v>
      </c>
      <c r="B59" s="23" t="s">
        <v>75</v>
      </c>
      <c r="C59" s="23" t="s">
        <v>75</v>
      </c>
      <c r="D59" s="24">
        <v>41548</v>
      </c>
      <c r="E59" s="24">
        <v>42390</v>
      </c>
      <c r="F59" s="25">
        <v>4310</v>
      </c>
      <c r="G59" s="26" t="s">
        <v>60</v>
      </c>
      <c r="H59" s="26" t="s">
        <v>128</v>
      </c>
      <c r="I59" s="26" t="s">
        <v>36</v>
      </c>
      <c r="J59" s="27" t="s">
        <v>62</v>
      </c>
      <c r="K59" s="26" t="s">
        <v>68</v>
      </c>
    </row>
    <row r="60" spans="1:11" ht="36" hidden="1" x14ac:dyDescent="0.25">
      <c r="A60" s="23" t="s">
        <v>126</v>
      </c>
      <c r="B60" s="23" t="s">
        <v>75</v>
      </c>
      <c r="C60" s="23" t="s">
        <v>75</v>
      </c>
      <c r="D60" s="24">
        <v>41730</v>
      </c>
      <c r="E60" s="24">
        <v>42306</v>
      </c>
      <c r="F60" s="25">
        <v>8640.5</v>
      </c>
      <c r="G60" s="26" t="s">
        <v>60</v>
      </c>
      <c r="H60" s="26" t="s">
        <v>128</v>
      </c>
      <c r="I60" s="26" t="s">
        <v>36</v>
      </c>
      <c r="J60" s="27" t="s">
        <v>62</v>
      </c>
      <c r="K60" s="26" t="s">
        <v>68</v>
      </c>
    </row>
    <row r="61" spans="1:11" ht="36" hidden="1" x14ac:dyDescent="0.25">
      <c r="A61" s="23" t="s">
        <v>126</v>
      </c>
      <c r="B61" s="23" t="s">
        <v>75</v>
      </c>
      <c r="C61" s="23" t="s">
        <v>75</v>
      </c>
      <c r="D61" s="24">
        <v>42461</v>
      </c>
      <c r="E61" s="24">
        <v>42626</v>
      </c>
      <c r="F61" s="25">
        <v>2490</v>
      </c>
      <c r="G61" s="26" t="s">
        <v>60</v>
      </c>
      <c r="H61" s="26" t="s">
        <v>128</v>
      </c>
      <c r="I61" s="26" t="s">
        <v>36</v>
      </c>
      <c r="J61" s="27" t="s">
        <v>62</v>
      </c>
      <c r="K61" s="26" t="s">
        <v>68</v>
      </c>
    </row>
    <row r="62" spans="1:11" ht="36" hidden="1" x14ac:dyDescent="0.25">
      <c r="A62" s="23" t="s">
        <v>126</v>
      </c>
      <c r="B62" s="23" t="s">
        <v>75</v>
      </c>
      <c r="C62" s="23" t="s">
        <v>76</v>
      </c>
      <c r="D62" s="24">
        <v>41730</v>
      </c>
      <c r="E62" s="24">
        <v>42415</v>
      </c>
      <c r="F62" s="25">
        <v>16733.25</v>
      </c>
      <c r="G62" s="26" t="s">
        <v>60</v>
      </c>
      <c r="H62" s="26" t="s">
        <v>128</v>
      </c>
      <c r="I62" s="26" t="s">
        <v>36</v>
      </c>
      <c r="J62" s="27" t="s">
        <v>62</v>
      </c>
      <c r="K62" s="26" t="s">
        <v>68</v>
      </c>
    </row>
    <row r="63" spans="1:11" ht="36" hidden="1" x14ac:dyDescent="0.25">
      <c r="A63" s="23" t="s">
        <v>126</v>
      </c>
      <c r="B63" s="23" t="s">
        <v>75</v>
      </c>
      <c r="C63" s="23" t="s">
        <v>76</v>
      </c>
      <c r="D63" s="24">
        <v>41730</v>
      </c>
      <c r="E63" s="24">
        <v>42485</v>
      </c>
      <c r="F63" s="25">
        <v>10895</v>
      </c>
      <c r="G63" s="26" t="s">
        <v>60</v>
      </c>
      <c r="H63" s="26" t="s">
        <v>128</v>
      </c>
      <c r="I63" s="26" t="s">
        <v>36</v>
      </c>
      <c r="J63" s="27" t="s">
        <v>62</v>
      </c>
      <c r="K63" s="26" t="s">
        <v>68</v>
      </c>
    </row>
    <row r="64" spans="1:11" ht="36" hidden="1" x14ac:dyDescent="0.25">
      <c r="A64" s="23" t="s">
        <v>126</v>
      </c>
      <c r="B64" s="23" t="s">
        <v>75</v>
      </c>
      <c r="C64" s="23" t="s">
        <v>77</v>
      </c>
      <c r="D64" s="24">
        <v>42067</v>
      </c>
      <c r="E64" s="24">
        <v>42369</v>
      </c>
      <c r="F64" s="25">
        <v>3975</v>
      </c>
      <c r="G64" s="26" t="s">
        <v>60</v>
      </c>
      <c r="H64" s="26" t="s">
        <v>128</v>
      </c>
      <c r="I64" s="26" t="s">
        <v>36</v>
      </c>
      <c r="J64" s="27" t="s">
        <v>62</v>
      </c>
      <c r="K64" s="26" t="s">
        <v>68</v>
      </c>
    </row>
    <row r="65" spans="1:11" ht="36" hidden="1" x14ac:dyDescent="0.25">
      <c r="A65" s="23" t="s">
        <v>126</v>
      </c>
      <c r="B65" s="23" t="s">
        <v>75</v>
      </c>
      <c r="C65" s="23" t="s">
        <v>77</v>
      </c>
      <c r="D65" s="24">
        <v>42173</v>
      </c>
      <c r="E65" s="24">
        <v>42369</v>
      </c>
      <c r="F65" s="25">
        <v>8000</v>
      </c>
      <c r="G65" s="26" t="s">
        <v>60</v>
      </c>
      <c r="H65" s="26" t="s">
        <v>128</v>
      </c>
      <c r="I65" s="26" t="s">
        <v>36</v>
      </c>
      <c r="J65" s="27" t="s">
        <v>62</v>
      </c>
      <c r="K65" s="26" t="s">
        <v>68</v>
      </c>
    </row>
    <row r="66" spans="1:11" ht="24" hidden="1" x14ac:dyDescent="0.25">
      <c r="A66" s="23" t="s">
        <v>129</v>
      </c>
      <c r="B66" s="23" t="s">
        <v>110</v>
      </c>
      <c r="C66" s="23" t="s">
        <v>110</v>
      </c>
      <c r="D66" s="24">
        <v>42614</v>
      </c>
      <c r="E66" s="24">
        <v>43343</v>
      </c>
      <c r="F66" s="25">
        <v>230400</v>
      </c>
      <c r="G66" s="26" t="s">
        <v>60</v>
      </c>
      <c r="H66" s="26" t="s">
        <v>67</v>
      </c>
      <c r="I66" s="26" t="s">
        <v>36</v>
      </c>
      <c r="J66" s="27" t="s">
        <v>62</v>
      </c>
      <c r="K66" s="26" t="s">
        <v>63</v>
      </c>
    </row>
    <row r="67" spans="1:11" ht="24" hidden="1" x14ac:dyDescent="0.25">
      <c r="A67" s="23" t="s">
        <v>129</v>
      </c>
      <c r="B67" s="23" t="s">
        <v>110</v>
      </c>
      <c r="C67" s="23" t="s">
        <v>112</v>
      </c>
      <c r="D67" s="24">
        <v>42254</v>
      </c>
      <c r="E67" s="24">
        <v>42613</v>
      </c>
      <c r="F67" s="25">
        <v>101600</v>
      </c>
      <c r="G67" s="26" t="s">
        <v>60</v>
      </c>
      <c r="H67" s="26" t="s">
        <v>67</v>
      </c>
      <c r="I67" s="26" t="s">
        <v>36</v>
      </c>
      <c r="J67" s="27" t="s">
        <v>62</v>
      </c>
      <c r="K67" s="26" t="s">
        <v>63</v>
      </c>
    </row>
    <row r="68" spans="1:11" ht="48" hidden="1" x14ac:dyDescent="0.25">
      <c r="A68" s="23" t="s">
        <v>130</v>
      </c>
      <c r="B68" s="23" t="s">
        <v>65</v>
      </c>
      <c r="C68" s="23" t="s">
        <v>65</v>
      </c>
      <c r="D68" s="24">
        <v>42309</v>
      </c>
      <c r="E68" s="24">
        <v>42735</v>
      </c>
      <c r="F68" s="25">
        <v>1105</v>
      </c>
      <c r="G68" s="26" t="s">
        <v>60</v>
      </c>
      <c r="H68" s="26" t="s">
        <v>61</v>
      </c>
      <c r="I68" s="26" t="s">
        <v>36</v>
      </c>
      <c r="J68" s="27" t="s">
        <v>62</v>
      </c>
      <c r="K68" s="26" t="s">
        <v>68</v>
      </c>
    </row>
    <row r="69" spans="1:11" ht="48" hidden="1" x14ac:dyDescent="0.25">
      <c r="A69" s="23" t="s">
        <v>130</v>
      </c>
      <c r="B69" s="23" t="s">
        <v>65</v>
      </c>
      <c r="C69" s="23" t="s">
        <v>77</v>
      </c>
      <c r="D69" s="24">
        <v>42005</v>
      </c>
      <c r="E69" s="24">
        <v>42369</v>
      </c>
      <c r="F69" s="25">
        <v>1235</v>
      </c>
      <c r="G69" s="26" t="s">
        <v>60</v>
      </c>
      <c r="H69" s="26" t="s">
        <v>61</v>
      </c>
      <c r="I69" s="26" t="s">
        <v>36</v>
      </c>
      <c r="J69" s="27" t="s">
        <v>62</v>
      </c>
      <c r="K69" s="26" t="s">
        <v>68</v>
      </c>
    </row>
    <row r="70" spans="1:11" ht="48" hidden="1" x14ac:dyDescent="0.25">
      <c r="A70" s="23" t="s">
        <v>131</v>
      </c>
      <c r="B70" s="23" t="s">
        <v>59</v>
      </c>
      <c r="C70" s="23" t="s">
        <v>132</v>
      </c>
      <c r="D70" s="24">
        <v>42583</v>
      </c>
      <c r="E70" s="24">
        <v>43100</v>
      </c>
      <c r="F70" s="25">
        <v>13000</v>
      </c>
      <c r="G70" s="26" t="s">
        <v>60</v>
      </c>
      <c r="H70" s="26" t="s">
        <v>99</v>
      </c>
      <c r="I70" s="26" t="s">
        <v>36</v>
      </c>
      <c r="J70" s="27" t="s">
        <v>62</v>
      </c>
      <c r="K70" s="26" t="s">
        <v>63</v>
      </c>
    </row>
    <row r="71" spans="1:11" ht="36" x14ac:dyDescent="0.25">
      <c r="A71" s="23" t="s">
        <v>131</v>
      </c>
      <c r="B71" s="23" t="s">
        <v>59</v>
      </c>
      <c r="C71" s="23" t="s">
        <v>80</v>
      </c>
      <c r="D71" s="24">
        <v>42217</v>
      </c>
      <c r="E71" s="24">
        <v>42735</v>
      </c>
      <c r="F71" s="25">
        <v>26000</v>
      </c>
      <c r="G71" s="26" t="s">
        <v>60</v>
      </c>
      <c r="H71" s="26" t="s">
        <v>99</v>
      </c>
      <c r="I71" s="26" t="s">
        <v>36</v>
      </c>
      <c r="J71" s="27" t="s">
        <v>62</v>
      </c>
      <c r="K71" s="26" t="s">
        <v>63</v>
      </c>
    </row>
    <row r="72" spans="1:11" ht="36" hidden="1" x14ac:dyDescent="0.25">
      <c r="A72" s="23" t="s">
        <v>133</v>
      </c>
      <c r="B72" s="23" t="s">
        <v>75</v>
      </c>
      <c r="C72" s="23" t="s">
        <v>75</v>
      </c>
      <c r="D72" s="24">
        <v>42067</v>
      </c>
      <c r="E72" s="24">
        <v>42241</v>
      </c>
      <c r="F72" s="25">
        <v>1750</v>
      </c>
      <c r="G72" s="26" t="s">
        <v>60</v>
      </c>
      <c r="H72" s="26" t="s">
        <v>134</v>
      </c>
      <c r="I72" s="26" t="s">
        <v>36</v>
      </c>
      <c r="J72" s="27" t="s">
        <v>62</v>
      </c>
      <c r="K72" s="26" t="s">
        <v>68</v>
      </c>
    </row>
    <row r="73" spans="1:11" ht="36" hidden="1" x14ac:dyDescent="0.25">
      <c r="A73" s="23" t="s">
        <v>133</v>
      </c>
      <c r="B73" s="23" t="s">
        <v>75</v>
      </c>
      <c r="C73" s="23" t="s">
        <v>75</v>
      </c>
      <c r="D73" s="24">
        <v>42300</v>
      </c>
      <c r="E73" s="24">
        <v>42657</v>
      </c>
      <c r="F73" s="25">
        <v>5250</v>
      </c>
      <c r="G73" s="26" t="s">
        <v>60</v>
      </c>
      <c r="H73" s="26" t="s">
        <v>134</v>
      </c>
      <c r="I73" s="26" t="s">
        <v>36</v>
      </c>
      <c r="J73" s="27" t="s">
        <v>62</v>
      </c>
      <c r="K73" s="26" t="s">
        <v>68</v>
      </c>
    </row>
    <row r="74" spans="1:11" ht="36" hidden="1" x14ac:dyDescent="0.25">
      <c r="A74" s="23" t="s">
        <v>133</v>
      </c>
      <c r="B74" s="23" t="s">
        <v>75</v>
      </c>
      <c r="C74" s="23" t="s">
        <v>76</v>
      </c>
      <c r="D74" s="24">
        <v>41843</v>
      </c>
      <c r="E74" s="24">
        <v>42114</v>
      </c>
      <c r="F74" s="25">
        <v>12399.96</v>
      </c>
      <c r="G74" s="26" t="s">
        <v>60</v>
      </c>
      <c r="H74" s="26" t="s">
        <v>134</v>
      </c>
      <c r="I74" s="26" t="s">
        <v>36</v>
      </c>
      <c r="J74" s="27" t="s">
        <v>62</v>
      </c>
      <c r="K74" s="26" t="s">
        <v>68</v>
      </c>
    </row>
    <row r="75" spans="1:11" ht="36" hidden="1" x14ac:dyDescent="0.25">
      <c r="A75" s="23" t="s">
        <v>135</v>
      </c>
      <c r="B75" s="23" t="s">
        <v>75</v>
      </c>
      <c r="C75" s="23" t="s">
        <v>75</v>
      </c>
      <c r="D75" s="24">
        <v>42137</v>
      </c>
      <c r="E75" s="24">
        <v>42735</v>
      </c>
      <c r="F75" s="25">
        <v>14699</v>
      </c>
      <c r="G75" s="26" t="s">
        <v>60</v>
      </c>
      <c r="H75" s="26" t="s">
        <v>134</v>
      </c>
      <c r="I75" s="26" t="s">
        <v>36</v>
      </c>
      <c r="J75" s="27" t="s">
        <v>62</v>
      </c>
      <c r="K75" s="26" t="s">
        <v>68</v>
      </c>
    </row>
    <row r="76" spans="1:11" ht="36" hidden="1" x14ac:dyDescent="0.25">
      <c r="A76" s="23" t="s">
        <v>135</v>
      </c>
      <c r="B76" s="23" t="s">
        <v>75</v>
      </c>
      <c r="C76" s="23" t="s">
        <v>76</v>
      </c>
      <c r="D76" s="24">
        <v>42095</v>
      </c>
      <c r="E76" s="24">
        <v>42492</v>
      </c>
      <c r="F76" s="25">
        <v>5383.32</v>
      </c>
      <c r="G76" s="26" t="s">
        <v>60</v>
      </c>
      <c r="H76" s="26" t="s">
        <v>134</v>
      </c>
      <c r="I76" s="26" t="s">
        <v>36</v>
      </c>
      <c r="J76" s="27" t="s">
        <v>62</v>
      </c>
      <c r="K76" s="26" t="s">
        <v>68</v>
      </c>
    </row>
    <row r="77" spans="1:11" ht="36" hidden="1" x14ac:dyDescent="0.25">
      <c r="A77" s="23" t="s">
        <v>135</v>
      </c>
      <c r="B77" s="23" t="s">
        <v>75</v>
      </c>
      <c r="C77" s="23" t="s">
        <v>77</v>
      </c>
      <c r="D77" s="24">
        <v>41969</v>
      </c>
      <c r="E77" s="24">
        <v>42241</v>
      </c>
      <c r="F77" s="25">
        <v>10699.98</v>
      </c>
      <c r="G77" s="26" t="s">
        <v>60</v>
      </c>
      <c r="H77" s="26" t="s">
        <v>134</v>
      </c>
      <c r="I77" s="26" t="s">
        <v>36</v>
      </c>
      <c r="J77" s="27" t="s">
        <v>62</v>
      </c>
      <c r="K77" s="26" t="s">
        <v>68</v>
      </c>
    </row>
    <row r="78" spans="1:11" ht="36" hidden="1" x14ac:dyDescent="0.25">
      <c r="A78" s="23" t="s">
        <v>135</v>
      </c>
      <c r="B78" s="23" t="s">
        <v>75</v>
      </c>
      <c r="C78" s="23" t="s">
        <v>77</v>
      </c>
      <c r="D78" s="24">
        <v>42158</v>
      </c>
      <c r="E78" s="24">
        <v>42369</v>
      </c>
      <c r="F78" s="25">
        <v>12449.92</v>
      </c>
      <c r="G78" s="26" t="s">
        <v>60</v>
      </c>
      <c r="H78" s="26" t="s">
        <v>134</v>
      </c>
      <c r="I78" s="26" t="s">
        <v>36</v>
      </c>
      <c r="J78" s="27" t="s">
        <v>62</v>
      </c>
      <c r="K78" s="26" t="s">
        <v>68</v>
      </c>
    </row>
    <row r="79" spans="1:11" ht="36" hidden="1" x14ac:dyDescent="0.25">
      <c r="A79" s="23" t="s">
        <v>135</v>
      </c>
      <c r="B79" s="23" t="s">
        <v>75</v>
      </c>
      <c r="C79" s="23" t="s">
        <v>77</v>
      </c>
      <c r="D79" s="24">
        <v>42164</v>
      </c>
      <c r="E79" s="24">
        <v>42369</v>
      </c>
      <c r="F79" s="25">
        <v>11842.98</v>
      </c>
      <c r="G79" s="26" t="s">
        <v>60</v>
      </c>
      <c r="H79" s="26" t="s">
        <v>134</v>
      </c>
      <c r="I79" s="26" t="s">
        <v>36</v>
      </c>
      <c r="J79" s="27" t="s">
        <v>62</v>
      </c>
      <c r="K79" s="26" t="s">
        <v>68</v>
      </c>
    </row>
    <row r="80" spans="1:11" ht="36" hidden="1" x14ac:dyDescent="0.25">
      <c r="A80" s="23" t="s">
        <v>135</v>
      </c>
      <c r="B80" s="23" t="s">
        <v>75</v>
      </c>
      <c r="C80" s="23" t="s">
        <v>77</v>
      </c>
      <c r="D80" s="24">
        <v>42206</v>
      </c>
      <c r="E80" s="24">
        <v>42369</v>
      </c>
      <c r="F80" s="25">
        <v>13250</v>
      </c>
      <c r="G80" s="26" t="s">
        <v>60</v>
      </c>
      <c r="H80" s="26" t="s">
        <v>134</v>
      </c>
      <c r="I80" s="26" t="s">
        <v>36</v>
      </c>
      <c r="J80" s="27" t="s">
        <v>62</v>
      </c>
      <c r="K80" s="26" t="s">
        <v>68</v>
      </c>
    </row>
    <row r="81" spans="1:11" ht="48" hidden="1" x14ac:dyDescent="0.25">
      <c r="A81" s="23" t="s">
        <v>136</v>
      </c>
      <c r="B81" s="23" t="s">
        <v>86</v>
      </c>
      <c r="C81" s="23" t="s">
        <v>86</v>
      </c>
      <c r="D81" s="24">
        <v>42068</v>
      </c>
      <c r="E81" s="24">
        <v>42173</v>
      </c>
      <c r="F81" s="25">
        <v>4000</v>
      </c>
      <c r="G81" s="26" t="s">
        <v>60</v>
      </c>
      <c r="H81" s="26" t="s">
        <v>67</v>
      </c>
      <c r="I81" s="26" t="s">
        <v>36</v>
      </c>
      <c r="J81" s="27" t="s">
        <v>62</v>
      </c>
      <c r="K81" s="26" t="s">
        <v>68</v>
      </c>
    </row>
    <row r="82" spans="1:11" ht="48" hidden="1" x14ac:dyDescent="0.25">
      <c r="A82" s="23" t="s">
        <v>137</v>
      </c>
      <c r="B82" s="23" t="s">
        <v>86</v>
      </c>
      <c r="C82" s="23" t="s">
        <v>86</v>
      </c>
      <c r="D82" s="24">
        <v>42222</v>
      </c>
      <c r="E82" s="24">
        <v>42439</v>
      </c>
      <c r="F82" s="25">
        <v>13000</v>
      </c>
      <c r="G82" s="26" t="s">
        <v>60</v>
      </c>
      <c r="H82" s="26" t="s">
        <v>134</v>
      </c>
      <c r="I82" s="26" t="s">
        <v>36</v>
      </c>
      <c r="J82" s="27" t="s">
        <v>62</v>
      </c>
      <c r="K82" s="26" t="s">
        <v>68</v>
      </c>
    </row>
    <row r="83" spans="1:11" ht="36" hidden="1" x14ac:dyDescent="0.25">
      <c r="A83" s="23" t="s">
        <v>138</v>
      </c>
      <c r="B83" s="23" t="s">
        <v>75</v>
      </c>
      <c r="C83" s="23" t="s">
        <v>77</v>
      </c>
      <c r="D83" s="24">
        <v>42044</v>
      </c>
      <c r="E83" s="24">
        <v>42369</v>
      </c>
      <c r="F83" s="25">
        <v>4000</v>
      </c>
      <c r="G83" s="26" t="s">
        <v>60</v>
      </c>
      <c r="H83" s="26" t="s">
        <v>128</v>
      </c>
      <c r="I83" s="26" t="s">
        <v>36</v>
      </c>
      <c r="J83" s="27" t="s">
        <v>62</v>
      </c>
      <c r="K83" s="26" t="s">
        <v>68</v>
      </c>
    </row>
    <row r="84" spans="1:11" ht="36" hidden="1" x14ac:dyDescent="0.25">
      <c r="A84" s="23" t="s">
        <v>138</v>
      </c>
      <c r="B84" s="23" t="s">
        <v>75</v>
      </c>
      <c r="C84" s="23" t="s">
        <v>77</v>
      </c>
      <c r="D84" s="24">
        <v>42136</v>
      </c>
      <c r="E84" s="24">
        <v>42369</v>
      </c>
      <c r="F84" s="25">
        <v>4285.74</v>
      </c>
      <c r="G84" s="26" t="s">
        <v>60</v>
      </c>
      <c r="H84" s="26" t="s">
        <v>128</v>
      </c>
      <c r="I84" s="26" t="s">
        <v>36</v>
      </c>
      <c r="J84" s="27" t="s">
        <v>62</v>
      </c>
      <c r="K84" s="26" t="s">
        <v>68</v>
      </c>
    </row>
    <row r="85" spans="1:11" ht="36" hidden="1" x14ac:dyDescent="0.25">
      <c r="A85" s="23" t="s">
        <v>138</v>
      </c>
      <c r="B85" s="23" t="s">
        <v>75</v>
      </c>
      <c r="C85" s="23" t="s">
        <v>77</v>
      </c>
      <c r="D85" s="24">
        <v>42258</v>
      </c>
      <c r="E85" s="24">
        <v>42369</v>
      </c>
      <c r="F85" s="25">
        <v>4444.4799999999996</v>
      </c>
      <c r="G85" s="26" t="s">
        <v>60</v>
      </c>
      <c r="H85" s="26" t="s">
        <v>128</v>
      </c>
      <c r="I85" s="26" t="s">
        <v>36</v>
      </c>
      <c r="J85" s="27" t="s">
        <v>62</v>
      </c>
      <c r="K85" s="26" t="s">
        <v>68</v>
      </c>
    </row>
    <row r="86" spans="1:11" ht="36" hidden="1" x14ac:dyDescent="0.25">
      <c r="A86" s="23" t="s">
        <v>139</v>
      </c>
      <c r="B86" s="23" t="s">
        <v>75</v>
      </c>
      <c r="C86" s="23" t="s">
        <v>76</v>
      </c>
      <c r="D86" s="24">
        <v>42107</v>
      </c>
      <c r="E86" s="24">
        <v>42132</v>
      </c>
      <c r="F86" s="25">
        <v>1490</v>
      </c>
      <c r="G86" s="26" t="s">
        <v>60</v>
      </c>
      <c r="H86" s="26" t="s">
        <v>81</v>
      </c>
      <c r="I86" s="26" t="s">
        <v>36</v>
      </c>
      <c r="J86" s="27" t="s">
        <v>62</v>
      </c>
      <c r="K86" s="26" t="s">
        <v>68</v>
      </c>
    </row>
    <row r="87" spans="1:11" ht="48" hidden="1" x14ac:dyDescent="0.25">
      <c r="A87" s="23" t="s">
        <v>140</v>
      </c>
      <c r="B87" s="23" t="s">
        <v>75</v>
      </c>
      <c r="C87" s="23" t="s">
        <v>75</v>
      </c>
      <c r="D87" s="24">
        <v>42551</v>
      </c>
      <c r="E87" s="24">
        <v>42735</v>
      </c>
      <c r="F87" s="25">
        <v>3900</v>
      </c>
      <c r="G87" s="26" t="s">
        <v>60</v>
      </c>
      <c r="H87" s="26" t="s">
        <v>81</v>
      </c>
      <c r="I87" s="26" t="s">
        <v>36</v>
      </c>
      <c r="J87" s="27" t="s">
        <v>62</v>
      </c>
      <c r="K87" s="26" t="s">
        <v>68</v>
      </c>
    </row>
    <row r="88" spans="1:11" ht="48" hidden="1" x14ac:dyDescent="0.25">
      <c r="A88" s="23" t="s">
        <v>140</v>
      </c>
      <c r="B88" s="23" t="s">
        <v>75</v>
      </c>
      <c r="C88" s="23" t="s">
        <v>76</v>
      </c>
      <c r="D88" s="24">
        <v>42614</v>
      </c>
      <c r="E88" s="24">
        <v>42698</v>
      </c>
      <c r="F88" s="25">
        <v>5250</v>
      </c>
      <c r="G88" s="26" t="s">
        <v>60</v>
      </c>
      <c r="H88" s="26" t="s">
        <v>81</v>
      </c>
      <c r="I88" s="26" t="s">
        <v>36</v>
      </c>
      <c r="J88" s="27" t="s">
        <v>62</v>
      </c>
      <c r="K88" s="26" t="s">
        <v>68</v>
      </c>
    </row>
    <row r="89" spans="1:11" ht="48" hidden="1" x14ac:dyDescent="0.25">
      <c r="A89" s="23" t="s">
        <v>140</v>
      </c>
      <c r="B89" s="23" t="s">
        <v>75</v>
      </c>
      <c r="C89" s="23" t="s">
        <v>77</v>
      </c>
      <c r="D89" s="24">
        <v>42034</v>
      </c>
      <c r="E89" s="24">
        <v>42369</v>
      </c>
      <c r="F89" s="25">
        <v>27300</v>
      </c>
      <c r="G89" s="26" t="s">
        <v>60</v>
      </c>
      <c r="H89" s="26" t="s">
        <v>81</v>
      </c>
      <c r="I89" s="26" t="s">
        <v>36</v>
      </c>
      <c r="J89" s="27" t="s">
        <v>62</v>
      </c>
      <c r="K89" s="26" t="s">
        <v>68</v>
      </c>
    </row>
    <row r="90" spans="1:11" ht="48" hidden="1" x14ac:dyDescent="0.25">
      <c r="A90" s="23" t="s">
        <v>140</v>
      </c>
      <c r="B90" s="23" t="s">
        <v>75</v>
      </c>
      <c r="C90" s="23" t="s">
        <v>77</v>
      </c>
      <c r="D90" s="24">
        <v>42036</v>
      </c>
      <c r="E90" s="24">
        <v>42130</v>
      </c>
      <c r="F90" s="25">
        <v>13800</v>
      </c>
      <c r="G90" s="26" t="s">
        <v>60</v>
      </c>
      <c r="H90" s="26" t="s">
        <v>81</v>
      </c>
      <c r="I90" s="26" t="s">
        <v>36</v>
      </c>
      <c r="J90" s="27" t="s">
        <v>62</v>
      </c>
      <c r="K90" s="26" t="s">
        <v>68</v>
      </c>
    </row>
    <row r="91" spans="1:11" ht="48" hidden="1" x14ac:dyDescent="0.25">
      <c r="A91" s="23" t="s">
        <v>140</v>
      </c>
      <c r="B91" s="23" t="s">
        <v>75</v>
      </c>
      <c r="C91" s="23" t="s">
        <v>77</v>
      </c>
      <c r="D91" s="24">
        <v>42064</v>
      </c>
      <c r="E91" s="24">
        <v>42130</v>
      </c>
      <c r="F91" s="25">
        <v>15600</v>
      </c>
      <c r="G91" s="26" t="s">
        <v>60</v>
      </c>
      <c r="H91" s="26" t="s">
        <v>81</v>
      </c>
      <c r="I91" s="26" t="s">
        <v>36</v>
      </c>
      <c r="J91" s="27" t="s">
        <v>62</v>
      </c>
      <c r="K91" s="26" t="s">
        <v>68</v>
      </c>
    </row>
    <row r="92" spans="1:11" ht="48" hidden="1" x14ac:dyDescent="0.25">
      <c r="A92" s="23" t="s">
        <v>140</v>
      </c>
      <c r="B92" s="23" t="s">
        <v>75</v>
      </c>
      <c r="C92" s="23" t="s">
        <v>77</v>
      </c>
      <c r="D92" s="24">
        <v>42152</v>
      </c>
      <c r="E92" s="24">
        <v>42369</v>
      </c>
      <c r="F92" s="25">
        <v>15000</v>
      </c>
      <c r="G92" s="26" t="s">
        <v>60</v>
      </c>
      <c r="H92" s="26" t="s">
        <v>81</v>
      </c>
      <c r="I92" s="26" t="s">
        <v>36</v>
      </c>
      <c r="J92" s="27" t="s">
        <v>62</v>
      </c>
      <c r="K92" s="26" t="s">
        <v>68</v>
      </c>
    </row>
    <row r="93" spans="1:11" ht="48" hidden="1" x14ac:dyDescent="0.25">
      <c r="A93" s="23" t="s">
        <v>140</v>
      </c>
      <c r="B93" s="23" t="s">
        <v>75</v>
      </c>
      <c r="C93" s="23" t="s">
        <v>77</v>
      </c>
      <c r="D93" s="24">
        <v>42257</v>
      </c>
      <c r="E93" s="24">
        <v>42369</v>
      </c>
      <c r="F93" s="25">
        <v>2100</v>
      </c>
      <c r="G93" s="26" t="s">
        <v>60</v>
      </c>
      <c r="H93" s="26" t="s">
        <v>81</v>
      </c>
      <c r="I93" s="26" t="s">
        <v>36</v>
      </c>
      <c r="J93" s="27" t="s">
        <v>62</v>
      </c>
      <c r="K93" s="26" t="s">
        <v>68</v>
      </c>
    </row>
    <row r="94" spans="1:11" ht="48" hidden="1" x14ac:dyDescent="0.25">
      <c r="A94" s="23" t="s">
        <v>141</v>
      </c>
      <c r="B94" s="23" t="s">
        <v>75</v>
      </c>
      <c r="C94" s="23" t="s">
        <v>76</v>
      </c>
      <c r="D94" s="24">
        <v>42036</v>
      </c>
      <c r="E94" s="24">
        <v>42191</v>
      </c>
      <c r="F94" s="25">
        <v>4550</v>
      </c>
      <c r="G94" s="26" t="s">
        <v>60</v>
      </c>
      <c r="H94" s="26" t="s">
        <v>81</v>
      </c>
      <c r="I94" s="26" t="s">
        <v>36</v>
      </c>
      <c r="J94" s="27" t="s">
        <v>62</v>
      </c>
      <c r="K94" s="26" t="s">
        <v>68</v>
      </c>
    </row>
    <row r="95" spans="1:11" ht="48" hidden="1" x14ac:dyDescent="0.25">
      <c r="A95" s="23" t="s">
        <v>141</v>
      </c>
      <c r="B95" s="23" t="s">
        <v>75</v>
      </c>
      <c r="C95" s="23" t="s">
        <v>76</v>
      </c>
      <c r="D95" s="24">
        <v>42248</v>
      </c>
      <c r="E95" s="24">
        <v>42324</v>
      </c>
      <c r="F95" s="25">
        <v>10500</v>
      </c>
      <c r="G95" s="26" t="s">
        <v>60</v>
      </c>
      <c r="H95" s="26" t="s">
        <v>81</v>
      </c>
      <c r="I95" s="26" t="s">
        <v>36</v>
      </c>
      <c r="J95" s="27" t="s">
        <v>62</v>
      </c>
      <c r="K95" s="26" t="s">
        <v>68</v>
      </c>
    </row>
    <row r="96" spans="1:11" ht="36" hidden="1" x14ac:dyDescent="0.25">
      <c r="A96" s="23" t="s">
        <v>142</v>
      </c>
      <c r="B96" s="23" t="s">
        <v>59</v>
      </c>
      <c r="C96" s="23" t="s">
        <v>143</v>
      </c>
      <c r="D96" s="24">
        <v>42614</v>
      </c>
      <c r="E96" s="24">
        <v>43100</v>
      </c>
      <c r="F96" s="25">
        <v>13000</v>
      </c>
      <c r="G96" s="26" t="s">
        <v>60</v>
      </c>
      <c r="H96" s="26" t="s">
        <v>117</v>
      </c>
      <c r="I96" s="26" t="s">
        <v>36</v>
      </c>
      <c r="J96" s="27" t="s">
        <v>62</v>
      </c>
      <c r="K96" s="26" t="s">
        <v>63</v>
      </c>
    </row>
    <row r="97" spans="1:11" ht="36" hidden="1" x14ac:dyDescent="0.25">
      <c r="A97" s="23" t="s">
        <v>144</v>
      </c>
      <c r="B97" s="23" t="s">
        <v>75</v>
      </c>
      <c r="C97" s="23" t="s">
        <v>77</v>
      </c>
      <c r="D97" s="24">
        <v>42142</v>
      </c>
      <c r="E97" s="24">
        <v>42369</v>
      </c>
      <c r="F97" s="25">
        <v>13435</v>
      </c>
      <c r="G97" s="26" t="s">
        <v>60</v>
      </c>
      <c r="H97" s="26" t="s">
        <v>95</v>
      </c>
      <c r="I97" s="26" t="s">
        <v>36</v>
      </c>
      <c r="J97" s="27" t="s">
        <v>62</v>
      </c>
      <c r="K97" s="26" t="s">
        <v>68</v>
      </c>
    </row>
    <row r="98" spans="1:11" ht="36" hidden="1" x14ac:dyDescent="0.25">
      <c r="A98" s="23" t="s">
        <v>145</v>
      </c>
      <c r="B98" s="23" t="s">
        <v>75</v>
      </c>
      <c r="C98" s="23" t="s">
        <v>76</v>
      </c>
      <c r="D98" s="24">
        <v>42051</v>
      </c>
      <c r="E98" s="24">
        <v>42083</v>
      </c>
      <c r="F98" s="25">
        <v>3570</v>
      </c>
      <c r="G98" s="26" t="s">
        <v>60</v>
      </c>
      <c r="H98" s="26" t="s">
        <v>95</v>
      </c>
      <c r="I98" s="26" t="s">
        <v>36</v>
      </c>
      <c r="J98" s="27" t="s">
        <v>62</v>
      </c>
      <c r="K98" s="26" t="s">
        <v>68</v>
      </c>
    </row>
    <row r="99" spans="1:11" ht="36" hidden="1" x14ac:dyDescent="0.25">
      <c r="A99" s="23" t="s">
        <v>145</v>
      </c>
      <c r="B99" s="23" t="s">
        <v>75</v>
      </c>
      <c r="C99" s="23" t="s">
        <v>77</v>
      </c>
      <c r="D99" s="24">
        <v>42051</v>
      </c>
      <c r="E99" s="24">
        <v>42083</v>
      </c>
      <c r="F99" s="25">
        <v>1190</v>
      </c>
      <c r="G99" s="26" t="s">
        <v>60</v>
      </c>
      <c r="H99" s="26" t="s">
        <v>95</v>
      </c>
      <c r="I99" s="26" t="s">
        <v>36</v>
      </c>
      <c r="J99" s="27" t="s">
        <v>62</v>
      </c>
      <c r="K99" s="26" t="s">
        <v>68</v>
      </c>
    </row>
    <row r="100" spans="1:11" hidden="1" x14ac:dyDescent="0.25">
      <c r="A100" s="23" t="s">
        <v>146</v>
      </c>
      <c r="B100" s="23" t="s">
        <v>122</v>
      </c>
      <c r="C100" s="23" t="s">
        <v>147</v>
      </c>
      <c r="D100" s="24">
        <v>42292</v>
      </c>
      <c r="E100" s="24">
        <v>43084</v>
      </c>
      <c r="F100" s="25">
        <v>82746.25</v>
      </c>
      <c r="G100" s="26" t="s">
        <v>60</v>
      </c>
      <c r="H100" s="26" t="s">
        <v>67</v>
      </c>
      <c r="I100" s="26" t="s">
        <v>36</v>
      </c>
      <c r="J100" s="27" t="s">
        <v>62</v>
      </c>
      <c r="K100" s="26" t="s">
        <v>93</v>
      </c>
    </row>
    <row r="101" spans="1:11" ht="36" hidden="1" x14ac:dyDescent="0.25">
      <c r="A101" s="23" t="s">
        <v>148</v>
      </c>
      <c r="B101" s="23" t="s">
        <v>75</v>
      </c>
      <c r="C101" s="23" t="s">
        <v>77</v>
      </c>
      <c r="D101" s="24">
        <v>41972</v>
      </c>
      <c r="E101" s="24">
        <v>42101</v>
      </c>
      <c r="F101" s="25">
        <v>932.77</v>
      </c>
      <c r="G101" s="26" t="s">
        <v>60</v>
      </c>
      <c r="H101" s="26" t="s">
        <v>81</v>
      </c>
      <c r="I101" s="26" t="s">
        <v>36</v>
      </c>
      <c r="J101" s="27" t="s">
        <v>62</v>
      </c>
      <c r="K101" s="26" t="s">
        <v>68</v>
      </c>
    </row>
    <row r="102" spans="1:11" ht="36" hidden="1" x14ac:dyDescent="0.25">
      <c r="A102" s="23" t="s">
        <v>149</v>
      </c>
      <c r="B102" s="23" t="s">
        <v>75</v>
      </c>
      <c r="C102" s="23" t="s">
        <v>77</v>
      </c>
      <c r="D102" s="24">
        <v>42142</v>
      </c>
      <c r="E102" s="24">
        <v>42369</v>
      </c>
      <c r="F102" s="25">
        <v>4077.79</v>
      </c>
      <c r="G102" s="26" t="s">
        <v>60</v>
      </c>
      <c r="H102" s="26" t="s">
        <v>134</v>
      </c>
      <c r="I102" s="26" t="s">
        <v>36</v>
      </c>
      <c r="J102" s="27" t="s">
        <v>62</v>
      </c>
      <c r="K102" s="26" t="s">
        <v>68</v>
      </c>
    </row>
    <row r="103" spans="1:11" ht="36" hidden="1" x14ac:dyDescent="0.25">
      <c r="A103" s="23" t="s">
        <v>150</v>
      </c>
      <c r="B103" s="23" t="s">
        <v>75</v>
      </c>
      <c r="C103" s="23" t="s">
        <v>76</v>
      </c>
      <c r="D103" s="24">
        <v>42062</v>
      </c>
      <c r="E103" s="24">
        <v>42327</v>
      </c>
      <c r="F103" s="25">
        <v>2280</v>
      </c>
      <c r="G103" s="26" t="s">
        <v>60</v>
      </c>
      <c r="H103" s="26" t="s">
        <v>61</v>
      </c>
      <c r="I103" s="26" t="s">
        <v>36</v>
      </c>
      <c r="J103" s="27" t="s">
        <v>62</v>
      </c>
      <c r="K103" s="26" t="s">
        <v>68</v>
      </c>
    </row>
    <row r="104" spans="1:11" ht="36" hidden="1" x14ac:dyDescent="0.25">
      <c r="A104" s="23" t="s">
        <v>150</v>
      </c>
      <c r="B104" s="23" t="s">
        <v>75</v>
      </c>
      <c r="C104" s="23" t="s">
        <v>76</v>
      </c>
      <c r="D104" s="24">
        <v>42424</v>
      </c>
      <c r="E104" s="24">
        <v>42552</v>
      </c>
      <c r="F104" s="25">
        <v>1800</v>
      </c>
      <c r="G104" s="26" t="s">
        <v>60</v>
      </c>
      <c r="H104" s="26" t="s">
        <v>61</v>
      </c>
      <c r="I104" s="26" t="s">
        <v>36</v>
      </c>
      <c r="J104" s="27" t="s">
        <v>62</v>
      </c>
      <c r="K104" s="26" t="s">
        <v>68</v>
      </c>
    </row>
    <row r="105" spans="1:11" ht="36" hidden="1" x14ac:dyDescent="0.25">
      <c r="A105" s="23" t="s">
        <v>151</v>
      </c>
      <c r="B105" s="23" t="s">
        <v>75</v>
      </c>
      <c r="C105" s="23" t="s">
        <v>77</v>
      </c>
      <c r="D105" s="24">
        <v>42039</v>
      </c>
      <c r="E105" s="24">
        <v>42369</v>
      </c>
      <c r="F105" s="25">
        <v>2040</v>
      </c>
      <c r="G105" s="26" t="s">
        <v>60</v>
      </c>
      <c r="H105" s="26" t="s">
        <v>61</v>
      </c>
      <c r="I105" s="26" t="s">
        <v>36</v>
      </c>
      <c r="J105" s="27" t="s">
        <v>62</v>
      </c>
      <c r="K105" s="26" t="s">
        <v>68</v>
      </c>
    </row>
    <row r="106" spans="1:11" ht="60" hidden="1" x14ac:dyDescent="0.25">
      <c r="A106" s="23" t="s">
        <v>152</v>
      </c>
      <c r="B106" s="23" t="s">
        <v>88</v>
      </c>
      <c r="C106" s="23" t="s">
        <v>153</v>
      </c>
      <c r="D106" s="24">
        <v>42217</v>
      </c>
      <c r="E106" s="24">
        <v>43100</v>
      </c>
      <c r="F106" s="25">
        <v>63200</v>
      </c>
      <c r="G106" s="26" t="s">
        <v>60</v>
      </c>
      <c r="H106" s="26" t="s">
        <v>67</v>
      </c>
      <c r="I106" s="26" t="s">
        <v>36</v>
      </c>
      <c r="J106" s="27" t="s">
        <v>62</v>
      </c>
      <c r="K106" s="26" t="s">
        <v>90</v>
      </c>
    </row>
    <row r="107" spans="1:11" ht="60" hidden="1" x14ac:dyDescent="0.25">
      <c r="A107" s="23" t="s">
        <v>152</v>
      </c>
      <c r="B107" s="23" t="s">
        <v>88</v>
      </c>
      <c r="C107" s="23" t="s">
        <v>154</v>
      </c>
      <c r="D107" s="24">
        <v>42217</v>
      </c>
      <c r="E107" s="24">
        <v>42582</v>
      </c>
      <c r="F107" s="25">
        <v>18960</v>
      </c>
      <c r="G107" s="26" t="s">
        <v>60</v>
      </c>
      <c r="H107" s="26" t="s">
        <v>67</v>
      </c>
      <c r="I107" s="26" t="s">
        <v>36</v>
      </c>
      <c r="J107" s="27" t="s">
        <v>62</v>
      </c>
      <c r="K107" s="26" t="s">
        <v>90</v>
      </c>
    </row>
    <row r="108" spans="1:11" ht="72" hidden="1" x14ac:dyDescent="0.25">
      <c r="A108" s="23" t="s">
        <v>152</v>
      </c>
      <c r="B108" s="23" t="s">
        <v>155</v>
      </c>
      <c r="C108" s="23" t="s">
        <v>156</v>
      </c>
      <c r="D108" s="24">
        <v>42217</v>
      </c>
      <c r="E108" s="24">
        <v>43100</v>
      </c>
      <c r="F108" s="25">
        <v>9796</v>
      </c>
      <c r="G108" s="26" t="s">
        <v>60</v>
      </c>
      <c r="H108" s="26" t="s">
        <v>67</v>
      </c>
      <c r="I108" s="26" t="s">
        <v>36</v>
      </c>
      <c r="J108" s="27" t="s">
        <v>62</v>
      </c>
      <c r="K108" s="26" t="s">
        <v>90</v>
      </c>
    </row>
    <row r="109" spans="1:11" ht="36" hidden="1" x14ac:dyDescent="0.25">
      <c r="A109" s="23" t="s">
        <v>157</v>
      </c>
      <c r="B109" s="23" t="s">
        <v>75</v>
      </c>
      <c r="C109" s="23" t="s">
        <v>77</v>
      </c>
      <c r="D109" s="24">
        <v>42019</v>
      </c>
      <c r="E109" s="24">
        <v>42178</v>
      </c>
      <c r="F109" s="25">
        <v>2320</v>
      </c>
      <c r="G109" s="26" t="s">
        <v>60</v>
      </c>
      <c r="H109" s="26" t="s">
        <v>61</v>
      </c>
      <c r="I109" s="26" t="s">
        <v>36</v>
      </c>
      <c r="J109" s="27" t="s">
        <v>62</v>
      </c>
      <c r="K109" s="26" t="s">
        <v>68</v>
      </c>
    </row>
    <row r="110" spans="1:11" ht="36" hidden="1" x14ac:dyDescent="0.25">
      <c r="A110" s="23" t="s">
        <v>158</v>
      </c>
      <c r="B110" s="23" t="s">
        <v>75</v>
      </c>
      <c r="C110" s="23" t="s">
        <v>75</v>
      </c>
      <c r="D110" s="24">
        <v>42271</v>
      </c>
      <c r="E110" s="24">
        <v>42391</v>
      </c>
      <c r="F110" s="25">
        <v>1600</v>
      </c>
      <c r="G110" s="26" t="s">
        <v>60</v>
      </c>
      <c r="H110" s="26" t="s">
        <v>134</v>
      </c>
      <c r="I110" s="26" t="s">
        <v>36</v>
      </c>
      <c r="J110" s="27" t="s">
        <v>62</v>
      </c>
      <c r="K110" s="26" t="s">
        <v>68</v>
      </c>
    </row>
    <row r="111" spans="1:11" ht="36" hidden="1" x14ac:dyDescent="0.25">
      <c r="A111" s="23" t="s">
        <v>158</v>
      </c>
      <c r="B111" s="23" t="s">
        <v>75</v>
      </c>
      <c r="C111" s="23" t="s">
        <v>76</v>
      </c>
      <c r="D111" s="24">
        <v>41907</v>
      </c>
      <c r="E111" s="24">
        <v>42083</v>
      </c>
      <c r="F111" s="25">
        <v>800</v>
      </c>
      <c r="G111" s="26" t="s">
        <v>60</v>
      </c>
      <c r="H111" s="26" t="s">
        <v>134</v>
      </c>
      <c r="I111" s="26" t="s">
        <v>36</v>
      </c>
      <c r="J111" s="27" t="s">
        <v>62</v>
      </c>
      <c r="K111" s="26" t="s">
        <v>68</v>
      </c>
    </row>
    <row r="112" spans="1:11" ht="36" hidden="1" x14ac:dyDescent="0.25">
      <c r="A112" s="23" t="s">
        <v>158</v>
      </c>
      <c r="B112" s="23" t="s">
        <v>75</v>
      </c>
      <c r="C112" s="23" t="s">
        <v>76</v>
      </c>
      <c r="D112" s="24">
        <v>42271</v>
      </c>
      <c r="E112" s="24">
        <v>42391</v>
      </c>
      <c r="F112" s="25">
        <v>800</v>
      </c>
      <c r="G112" s="26" t="s">
        <v>60</v>
      </c>
      <c r="H112" s="26" t="s">
        <v>134</v>
      </c>
      <c r="I112" s="26" t="s">
        <v>36</v>
      </c>
      <c r="J112" s="27" t="s">
        <v>62</v>
      </c>
      <c r="K112" s="26" t="s">
        <v>68</v>
      </c>
    </row>
    <row r="113" spans="1:11" ht="36" hidden="1" x14ac:dyDescent="0.25">
      <c r="A113" s="23" t="s">
        <v>158</v>
      </c>
      <c r="B113" s="23" t="s">
        <v>75</v>
      </c>
      <c r="C113" s="23" t="s">
        <v>76</v>
      </c>
      <c r="D113" s="24">
        <v>42271</v>
      </c>
      <c r="E113" s="24">
        <v>42391</v>
      </c>
      <c r="F113" s="25">
        <v>800</v>
      </c>
      <c r="G113" s="26" t="s">
        <v>60</v>
      </c>
      <c r="H113" s="26" t="s">
        <v>134</v>
      </c>
      <c r="I113" s="26" t="s">
        <v>36</v>
      </c>
      <c r="J113" s="27" t="s">
        <v>62</v>
      </c>
      <c r="K113" s="26" t="s">
        <v>68</v>
      </c>
    </row>
    <row r="114" spans="1:11" ht="36" hidden="1" x14ac:dyDescent="0.25">
      <c r="A114" s="23" t="s">
        <v>158</v>
      </c>
      <c r="B114" s="23" t="s">
        <v>75</v>
      </c>
      <c r="C114" s="23" t="s">
        <v>76</v>
      </c>
      <c r="D114" s="24">
        <v>42271</v>
      </c>
      <c r="E114" s="24">
        <v>42391</v>
      </c>
      <c r="F114" s="25">
        <v>800</v>
      </c>
      <c r="G114" s="26" t="s">
        <v>60</v>
      </c>
      <c r="H114" s="26" t="s">
        <v>134</v>
      </c>
      <c r="I114" s="26" t="s">
        <v>36</v>
      </c>
      <c r="J114" s="27" t="s">
        <v>62</v>
      </c>
      <c r="K114" s="26" t="s">
        <v>68</v>
      </c>
    </row>
    <row r="115" spans="1:11" ht="36" hidden="1" x14ac:dyDescent="0.25">
      <c r="A115" s="23" t="s">
        <v>158</v>
      </c>
      <c r="B115" s="23" t="s">
        <v>75</v>
      </c>
      <c r="C115" s="23" t="s">
        <v>76</v>
      </c>
      <c r="D115" s="24">
        <v>42271</v>
      </c>
      <c r="E115" s="24">
        <v>42391</v>
      </c>
      <c r="F115" s="25">
        <v>800</v>
      </c>
      <c r="G115" s="26" t="s">
        <v>60</v>
      </c>
      <c r="H115" s="26" t="s">
        <v>134</v>
      </c>
      <c r="I115" s="26" t="s">
        <v>36</v>
      </c>
      <c r="J115" s="27" t="s">
        <v>62</v>
      </c>
      <c r="K115" s="26" t="s">
        <v>68</v>
      </c>
    </row>
    <row r="116" spans="1:11" ht="36" hidden="1" x14ac:dyDescent="0.25">
      <c r="A116" s="23" t="s">
        <v>158</v>
      </c>
      <c r="B116" s="23" t="s">
        <v>75</v>
      </c>
      <c r="C116" s="23" t="s">
        <v>76</v>
      </c>
      <c r="D116" s="24">
        <v>42271</v>
      </c>
      <c r="E116" s="24">
        <v>42391</v>
      </c>
      <c r="F116" s="25">
        <v>800</v>
      </c>
      <c r="G116" s="26" t="s">
        <v>60</v>
      </c>
      <c r="H116" s="26" t="s">
        <v>134</v>
      </c>
      <c r="I116" s="26" t="s">
        <v>36</v>
      </c>
      <c r="J116" s="27" t="s">
        <v>62</v>
      </c>
      <c r="K116" s="26" t="s">
        <v>68</v>
      </c>
    </row>
    <row r="117" spans="1:11" ht="36" hidden="1" x14ac:dyDescent="0.25">
      <c r="A117" s="23" t="s">
        <v>159</v>
      </c>
      <c r="B117" s="23" t="s">
        <v>75</v>
      </c>
      <c r="C117" s="23" t="s">
        <v>75</v>
      </c>
      <c r="D117" s="24">
        <v>42023</v>
      </c>
      <c r="E117" s="24">
        <v>42349</v>
      </c>
      <c r="F117" s="25">
        <v>21654</v>
      </c>
      <c r="G117" s="26" t="s">
        <v>60</v>
      </c>
      <c r="H117" s="26" t="s">
        <v>107</v>
      </c>
      <c r="I117" s="26" t="s">
        <v>36</v>
      </c>
      <c r="J117" s="27" t="s">
        <v>62</v>
      </c>
      <c r="K117" s="26" t="s">
        <v>68</v>
      </c>
    </row>
    <row r="118" spans="1:11" ht="36" hidden="1" x14ac:dyDescent="0.25">
      <c r="A118" s="23" t="s">
        <v>159</v>
      </c>
      <c r="B118" s="23" t="s">
        <v>75</v>
      </c>
      <c r="C118" s="23" t="s">
        <v>75</v>
      </c>
      <c r="D118" s="24">
        <v>42406</v>
      </c>
      <c r="E118" s="24">
        <v>42594</v>
      </c>
      <c r="F118" s="25">
        <v>3795</v>
      </c>
      <c r="G118" s="26" t="s">
        <v>60</v>
      </c>
      <c r="H118" s="26" t="s">
        <v>107</v>
      </c>
      <c r="I118" s="26" t="s">
        <v>36</v>
      </c>
      <c r="J118" s="27" t="s">
        <v>62</v>
      </c>
      <c r="K118" s="26" t="s">
        <v>68</v>
      </c>
    </row>
    <row r="119" spans="1:11" ht="36" hidden="1" x14ac:dyDescent="0.25">
      <c r="A119" s="23" t="s">
        <v>159</v>
      </c>
      <c r="B119" s="23" t="s">
        <v>75</v>
      </c>
      <c r="C119" s="23" t="s">
        <v>75</v>
      </c>
      <c r="D119" s="24">
        <v>42419</v>
      </c>
      <c r="E119" s="24">
        <v>42594</v>
      </c>
      <c r="F119" s="25">
        <v>12135</v>
      </c>
      <c r="G119" s="26" t="s">
        <v>60</v>
      </c>
      <c r="H119" s="26" t="s">
        <v>107</v>
      </c>
      <c r="I119" s="26" t="s">
        <v>36</v>
      </c>
      <c r="J119" s="27" t="s">
        <v>62</v>
      </c>
      <c r="K119" s="26" t="s">
        <v>68</v>
      </c>
    </row>
    <row r="120" spans="1:11" ht="36" hidden="1" x14ac:dyDescent="0.25">
      <c r="A120" s="23" t="s">
        <v>159</v>
      </c>
      <c r="B120" s="23" t="s">
        <v>75</v>
      </c>
      <c r="C120" s="23" t="s">
        <v>75</v>
      </c>
      <c r="D120" s="24">
        <v>42419</v>
      </c>
      <c r="E120" s="24">
        <v>42605</v>
      </c>
      <c r="F120" s="25">
        <v>5883</v>
      </c>
      <c r="G120" s="26" t="s">
        <v>60</v>
      </c>
      <c r="H120" s="26" t="s">
        <v>107</v>
      </c>
      <c r="I120" s="26" t="s">
        <v>36</v>
      </c>
      <c r="J120" s="27" t="s">
        <v>62</v>
      </c>
      <c r="K120" s="26" t="s">
        <v>68</v>
      </c>
    </row>
    <row r="121" spans="1:11" ht="36" hidden="1" x14ac:dyDescent="0.25">
      <c r="A121" s="23" t="s">
        <v>159</v>
      </c>
      <c r="B121" s="23" t="s">
        <v>75</v>
      </c>
      <c r="C121" s="23" t="s">
        <v>75</v>
      </c>
      <c r="D121" s="24">
        <v>42598</v>
      </c>
      <c r="E121" s="24">
        <v>42735</v>
      </c>
      <c r="F121" s="25">
        <v>5000</v>
      </c>
      <c r="G121" s="26" t="s">
        <v>60</v>
      </c>
      <c r="H121" s="26" t="s">
        <v>107</v>
      </c>
      <c r="I121" s="26" t="s">
        <v>36</v>
      </c>
      <c r="J121" s="27" t="s">
        <v>62</v>
      </c>
      <c r="K121" s="26" t="s">
        <v>68</v>
      </c>
    </row>
    <row r="122" spans="1:11" ht="36" hidden="1" x14ac:dyDescent="0.25">
      <c r="A122" s="23" t="s">
        <v>159</v>
      </c>
      <c r="B122" s="23" t="s">
        <v>75</v>
      </c>
      <c r="C122" s="23" t="s">
        <v>75</v>
      </c>
      <c r="D122" s="24">
        <v>42674</v>
      </c>
      <c r="E122" s="24">
        <v>42735</v>
      </c>
      <c r="F122" s="25">
        <v>6000</v>
      </c>
      <c r="G122" s="26" t="s">
        <v>60</v>
      </c>
      <c r="H122" s="26" t="s">
        <v>107</v>
      </c>
      <c r="I122" s="26" t="s">
        <v>36</v>
      </c>
      <c r="J122" s="27" t="s">
        <v>62</v>
      </c>
      <c r="K122" s="26" t="s">
        <v>68</v>
      </c>
    </row>
    <row r="123" spans="1:11" ht="36" hidden="1" x14ac:dyDescent="0.25">
      <c r="A123" s="23" t="s">
        <v>159</v>
      </c>
      <c r="B123" s="23" t="s">
        <v>75</v>
      </c>
      <c r="C123" s="23" t="s">
        <v>75</v>
      </c>
      <c r="D123" s="24">
        <v>42674</v>
      </c>
      <c r="E123" s="24">
        <v>42735</v>
      </c>
      <c r="F123" s="25">
        <v>25400</v>
      </c>
      <c r="G123" s="26" t="s">
        <v>60</v>
      </c>
      <c r="H123" s="26" t="s">
        <v>107</v>
      </c>
      <c r="I123" s="26" t="s">
        <v>36</v>
      </c>
      <c r="J123" s="27" t="s">
        <v>62</v>
      </c>
      <c r="K123" s="26" t="s">
        <v>68</v>
      </c>
    </row>
    <row r="124" spans="1:11" ht="36" hidden="1" x14ac:dyDescent="0.25">
      <c r="A124" s="23" t="s">
        <v>159</v>
      </c>
      <c r="B124" s="23" t="s">
        <v>75</v>
      </c>
      <c r="C124" s="23" t="s">
        <v>76</v>
      </c>
      <c r="D124" s="24">
        <v>41659</v>
      </c>
      <c r="E124" s="24">
        <v>42327</v>
      </c>
      <c r="F124" s="25">
        <v>29112</v>
      </c>
      <c r="G124" s="26" t="s">
        <v>60</v>
      </c>
      <c r="H124" s="26" t="s">
        <v>107</v>
      </c>
      <c r="I124" s="26" t="s">
        <v>36</v>
      </c>
      <c r="J124" s="27" t="s">
        <v>62</v>
      </c>
      <c r="K124" s="26" t="s">
        <v>68</v>
      </c>
    </row>
    <row r="125" spans="1:11" ht="36" hidden="1" x14ac:dyDescent="0.25">
      <c r="A125" s="23" t="s">
        <v>159</v>
      </c>
      <c r="B125" s="23" t="s">
        <v>75</v>
      </c>
      <c r="C125" s="23" t="s">
        <v>76</v>
      </c>
      <c r="D125" s="24">
        <v>42023</v>
      </c>
      <c r="E125" s="24">
        <v>42355</v>
      </c>
      <c r="F125" s="25">
        <v>4000</v>
      </c>
      <c r="G125" s="26" t="s">
        <v>60</v>
      </c>
      <c r="H125" s="26" t="s">
        <v>107</v>
      </c>
      <c r="I125" s="26" t="s">
        <v>36</v>
      </c>
      <c r="J125" s="27" t="s">
        <v>62</v>
      </c>
      <c r="K125" s="26" t="s">
        <v>68</v>
      </c>
    </row>
    <row r="126" spans="1:11" ht="36" hidden="1" x14ac:dyDescent="0.25">
      <c r="A126" s="23" t="s">
        <v>159</v>
      </c>
      <c r="B126" s="23" t="s">
        <v>75</v>
      </c>
      <c r="C126" s="23" t="s">
        <v>76</v>
      </c>
      <c r="D126" s="24">
        <v>42033</v>
      </c>
      <c r="E126" s="24">
        <v>42263</v>
      </c>
      <c r="F126" s="25">
        <v>19080</v>
      </c>
      <c r="G126" s="26" t="s">
        <v>60</v>
      </c>
      <c r="H126" s="26" t="s">
        <v>107</v>
      </c>
      <c r="I126" s="26" t="s">
        <v>36</v>
      </c>
      <c r="J126" s="27" t="s">
        <v>62</v>
      </c>
      <c r="K126" s="26" t="s">
        <v>68</v>
      </c>
    </row>
    <row r="127" spans="1:11" ht="36" hidden="1" x14ac:dyDescent="0.25">
      <c r="A127" s="23" t="s">
        <v>159</v>
      </c>
      <c r="B127" s="23" t="s">
        <v>75</v>
      </c>
      <c r="C127" s="23" t="s">
        <v>76</v>
      </c>
      <c r="D127" s="24">
        <v>42055</v>
      </c>
      <c r="E127" s="24">
        <v>42307</v>
      </c>
      <c r="F127" s="25">
        <v>9440</v>
      </c>
      <c r="G127" s="26" t="s">
        <v>60</v>
      </c>
      <c r="H127" s="26" t="s">
        <v>107</v>
      </c>
      <c r="I127" s="26" t="s">
        <v>36</v>
      </c>
      <c r="J127" s="27" t="s">
        <v>62</v>
      </c>
      <c r="K127" s="26" t="s">
        <v>68</v>
      </c>
    </row>
    <row r="128" spans="1:11" ht="36" hidden="1" x14ac:dyDescent="0.25">
      <c r="A128" s="23" t="s">
        <v>159</v>
      </c>
      <c r="B128" s="23" t="s">
        <v>75</v>
      </c>
      <c r="C128" s="23" t="s">
        <v>76</v>
      </c>
      <c r="D128" s="24">
        <v>42061</v>
      </c>
      <c r="E128" s="24">
        <v>42270</v>
      </c>
      <c r="F128" s="25">
        <v>16359</v>
      </c>
      <c r="G128" s="26" t="s">
        <v>60</v>
      </c>
      <c r="H128" s="26" t="s">
        <v>107</v>
      </c>
      <c r="I128" s="26" t="s">
        <v>36</v>
      </c>
      <c r="J128" s="27" t="s">
        <v>62</v>
      </c>
      <c r="K128" s="26" t="s">
        <v>68</v>
      </c>
    </row>
    <row r="129" spans="1:11" ht="36" hidden="1" x14ac:dyDescent="0.25">
      <c r="A129" s="23" t="s">
        <v>159</v>
      </c>
      <c r="B129" s="23" t="s">
        <v>75</v>
      </c>
      <c r="C129" s="23" t="s">
        <v>76</v>
      </c>
      <c r="D129" s="24">
        <v>42083</v>
      </c>
      <c r="E129" s="24">
        <v>42352</v>
      </c>
      <c r="F129" s="25">
        <v>9420</v>
      </c>
      <c r="G129" s="26" t="s">
        <v>60</v>
      </c>
      <c r="H129" s="26" t="s">
        <v>107</v>
      </c>
      <c r="I129" s="26" t="s">
        <v>36</v>
      </c>
      <c r="J129" s="27" t="s">
        <v>62</v>
      </c>
      <c r="K129" s="26" t="s">
        <v>68</v>
      </c>
    </row>
    <row r="130" spans="1:11" ht="36" hidden="1" x14ac:dyDescent="0.25">
      <c r="A130" s="23" t="s">
        <v>159</v>
      </c>
      <c r="B130" s="23" t="s">
        <v>75</v>
      </c>
      <c r="C130" s="23" t="s">
        <v>76</v>
      </c>
      <c r="D130" s="24">
        <v>42139</v>
      </c>
      <c r="E130" s="24">
        <v>42352</v>
      </c>
      <c r="F130" s="25">
        <v>7200</v>
      </c>
      <c r="G130" s="26" t="s">
        <v>60</v>
      </c>
      <c r="H130" s="26" t="s">
        <v>107</v>
      </c>
      <c r="I130" s="26" t="s">
        <v>36</v>
      </c>
      <c r="J130" s="27" t="s">
        <v>62</v>
      </c>
      <c r="K130" s="26" t="s">
        <v>68</v>
      </c>
    </row>
    <row r="131" spans="1:11" ht="36" hidden="1" x14ac:dyDescent="0.25">
      <c r="A131" s="23" t="s">
        <v>159</v>
      </c>
      <c r="B131" s="23" t="s">
        <v>75</v>
      </c>
      <c r="C131" s="23" t="s">
        <v>76</v>
      </c>
      <c r="D131" s="24">
        <v>42243</v>
      </c>
      <c r="E131" s="24">
        <v>42348</v>
      </c>
      <c r="F131" s="25">
        <v>9741</v>
      </c>
      <c r="G131" s="26" t="s">
        <v>60</v>
      </c>
      <c r="H131" s="26" t="s">
        <v>107</v>
      </c>
      <c r="I131" s="26" t="s">
        <v>36</v>
      </c>
      <c r="J131" s="27" t="s">
        <v>62</v>
      </c>
      <c r="K131" s="26" t="s">
        <v>68</v>
      </c>
    </row>
    <row r="132" spans="1:11" ht="36" hidden="1" x14ac:dyDescent="0.25">
      <c r="A132" s="23" t="s">
        <v>159</v>
      </c>
      <c r="B132" s="23" t="s">
        <v>75</v>
      </c>
      <c r="C132" s="23" t="s">
        <v>76</v>
      </c>
      <c r="D132" s="24">
        <v>42251</v>
      </c>
      <c r="E132" s="24">
        <v>42307</v>
      </c>
      <c r="F132" s="25">
        <v>10880</v>
      </c>
      <c r="G132" s="26" t="s">
        <v>60</v>
      </c>
      <c r="H132" s="26" t="s">
        <v>107</v>
      </c>
      <c r="I132" s="26" t="s">
        <v>36</v>
      </c>
      <c r="J132" s="27" t="s">
        <v>62</v>
      </c>
      <c r="K132" s="26" t="s">
        <v>68</v>
      </c>
    </row>
    <row r="133" spans="1:11" ht="36" hidden="1" x14ac:dyDescent="0.25">
      <c r="A133" s="23" t="s">
        <v>159</v>
      </c>
      <c r="B133" s="23" t="s">
        <v>75</v>
      </c>
      <c r="C133" s="23" t="s">
        <v>76</v>
      </c>
      <c r="D133" s="24">
        <v>42259</v>
      </c>
      <c r="E133" s="24">
        <v>42355</v>
      </c>
      <c r="F133" s="25">
        <v>4960</v>
      </c>
      <c r="G133" s="26" t="s">
        <v>60</v>
      </c>
      <c r="H133" s="26" t="s">
        <v>107</v>
      </c>
      <c r="I133" s="26" t="s">
        <v>36</v>
      </c>
      <c r="J133" s="27" t="s">
        <v>62</v>
      </c>
      <c r="K133" s="26" t="s">
        <v>68</v>
      </c>
    </row>
    <row r="134" spans="1:11" ht="36" hidden="1" x14ac:dyDescent="0.25">
      <c r="A134" s="23" t="s">
        <v>159</v>
      </c>
      <c r="B134" s="23" t="s">
        <v>75</v>
      </c>
      <c r="C134" s="23" t="s">
        <v>76</v>
      </c>
      <c r="D134" s="24">
        <v>42331</v>
      </c>
      <c r="E134" s="24">
        <v>42355</v>
      </c>
      <c r="F134" s="25">
        <v>5500</v>
      </c>
      <c r="G134" s="26" t="s">
        <v>60</v>
      </c>
      <c r="H134" s="26" t="s">
        <v>107</v>
      </c>
      <c r="I134" s="26" t="s">
        <v>36</v>
      </c>
      <c r="J134" s="27" t="s">
        <v>62</v>
      </c>
      <c r="K134" s="26" t="s">
        <v>68</v>
      </c>
    </row>
    <row r="135" spans="1:11" ht="36" hidden="1" x14ac:dyDescent="0.25">
      <c r="A135" s="23" t="s">
        <v>159</v>
      </c>
      <c r="B135" s="23" t="s">
        <v>75</v>
      </c>
      <c r="C135" s="23" t="s">
        <v>77</v>
      </c>
      <c r="D135" s="24">
        <v>41872</v>
      </c>
      <c r="E135" s="24">
        <v>42198</v>
      </c>
      <c r="F135" s="25">
        <v>24290</v>
      </c>
      <c r="G135" s="26" t="s">
        <v>60</v>
      </c>
      <c r="H135" s="26" t="s">
        <v>107</v>
      </c>
      <c r="I135" s="26" t="s">
        <v>36</v>
      </c>
      <c r="J135" s="27" t="s">
        <v>62</v>
      </c>
      <c r="K135" s="26" t="s">
        <v>68</v>
      </c>
    </row>
    <row r="136" spans="1:11" ht="36" hidden="1" x14ac:dyDescent="0.25">
      <c r="A136" s="23" t="s">
        <v>159</v>
      </c>
      <c r="B136" s="23" t="s">
        <v>75</v>
      </c>
      <c r="C136" s="23" t="s">
        <v>77</v>
      </c>
      <c r="D136" s="24">
        <v>42031</v>
      </c>
      <c r="E136" s="24">
        <v>42369</v>
      </c>
      <c r="F136" s="25">
        <v>4330</v>
      </c>
      <c r="G136" s="26" t="s">
        <v>60</v>
      </c>
      <c r="H136" s="26" t="s">
        <v>107</v>
      </c>
      <c r="I136" s="26" t="s">
        <v>36</v>
      </c>
      <c r="J136" s="27" t="s">
        <v>62</v>
      </c>
      <c r="K136" s="26" t="s">
        <v>68</v>
      </c>
    </row>
    <row r="137" spans="1:11" ht="36" hidden="1" x14ac:dyDescent="0.25">
      <c r="A137" s="23" t="s">
        <v>159</v>
      </c>
      <c r="B137" s="23" t="s">
        <v>75</v>
      </c>
      <c r="C137" s="23" t="s">
        <v>77</v>
      </c>
      <c r="D137" s="24">
        <v>42033</v>
      </c>
      <c r="E137" s="24">
        <v>42369</v>
      </c>
      <c r="F137" s="25">
        <v>3670</v>
      </c>
      <c r="G137" s="26" t="s">
        <v>60</v>
      </c>
      <c r="H137" s="26" t="s">
        <v>107</v>
      </c>
      <c r="I137" s="26" t="s">
        <v>36</v>
      </c>
      <c r="J137" s="27" t="s">
        <v>62</v>
      </c>
      <c r="K137" s="26" t="s">
        <v>68</v>
      </c>
    </row>
    <row r="138" spans="1:11" ht="36" hidden="1" x14ac:dyDescent="0.25">
      <c r="A138" s="23" t="s">
        <v>159</v>
      </c>
      <c r="B138" s="23" t="s">
        <v>75</v>
      </c>
      <c r="C138" s="23" t="s">
        <v>77</v>
      </c>
      <c r="D138" s="24">
        <v>42054</v>
      </c>
      <c r="E138" s="24">
        <v>42369</v>
      </c>
      <c r="F138" s="25">
        <v>4290</v>
      </c>
      <c r="G138" s="26" t="s">
        <v>60</v>
      </c>
      <c r="H138" s="26" t="s">
        <v>107</v>
      </c>
      <c r="I138" s="26" t="s">
        <v>36</v>
      </c>
      <c r="J138" s="27" t="s">
        <v>62</v>
      </c>
      <c r="K138" s="26" t="s">
        <v>68</v>
      </c>
    </row>
    <row r="139" spans="1:11" ht="36" hidden="1" x14ac:dyDescent="0.25">
      <c r="A139" s="23" t="s">
        <v>159</v>
      </c>
      <c r="B139" s="23" t="s">
        <v>75</v>
      </c>
      <c r="C139" s="23" t="s">
        <v>77</v>
      </c>
      <c r="D139" s="24">
        <v>42061</v>
      </c>
      <c r="E139" s="24">
        <v>42369</v>
      </c>
      <c r="F139" s="25">
        <v>3555</v>
      </c>
      <c r="G139" s="26" t="s">
        <v>60</v>
      </c>
      <c r="H139" s="26" t="s">
        <v>107</v>
      </c>
      <c r="I139" s="26" t="s">
        <v>36</v>
      </c>
      <c r="J139" s="27" t="s">
        <v>62</v>
      </c>
      <c r="K139" s="26" t="s">
        <v>68</v>
      </c>
    </row>
    <row r="140" spans="1:11" ht="36" hidden="1" x14ac:dyDescent="0.25">
      <c r="A140" s="23" t="s">
        <v>159</v>
      </c>
      <c r="B140" s="23" t="s">
        <v>75</v>
      </c>
      <c r="C140" s="23" t="s">
        <v>77</v>
      </c>
      <c r="D140" s="24">
        <v>42068</v>
      </c>
      <c r="E140" s="24">
        <v>42369</v>
      </c>
      <c r="F140" s="25">
        <v>11250</v>
      </c>
      <c r="G140" s="26" t="s">
        <v>60</v>
      </c>
      <c r="H140" s="26" t="s">
        <v>107</v>
      </c>
      <c r="I140" s="26" t="s">
        <v>36</v>
      </c>
      <c r="J140" s="27" t="s">
        <v>62</v>
      </c>
      <c r="K140" s="26" t="s">
        <v>68</v>
      </c>
    </row>
    <row r="141" spans="1:11" ht="36" hidden="1" x14ac:dyDescent="0.25">
      <c r="A141" s="23" t="s">
        <v>159</v>
      </c>
      <c r="B141" s="23" t="s">
        <v>75</v>
      </c>
      <c r="C141" s="23" t="s">
        <v>77</v>
      </c>
      <c r="D141" s="24">
        <v>42079</v>
      </c>
      <c r="E141" s="24">
        <v>42369</v>
      </c>
      <c r="F141" s="25">
        <v>8994</v>
      </c>
      <c r="G141" s="26" t="s">
        <v>60</v>
      </c>
      <c r="H141" s="26" t="s">
        <v>107</v>
      </c>
      <c r="I141" s="26" t="s">
        <v>36</v>
      </c>
      <c r="J141" s="27" t="s">
        <v>62</v>
      </c>
      <c r="K141" s="26" t="s">
        <v>68</v>
      </c>
    </row>
    <row r="142" spans="1:11" ht="36" hidden="1" x14ac:dyDescent="0.25">
      <c r="A142" s="23" t="s">
        <v>159</v>
      </c>
      <c r="B142" s="23" t="s">
        <v>75</v>
      </c>
      <c r="C142" s="23" t="s">
        <v>77</v>
      </c>
      <c r="D142" s="24">
        <v>42103</v>
      </c>
      <c r="E142" s="24">
        <v>42369</v>
      </c>
      <c r="F142" s="25">
        <v>9602</v>
      </c>
      <c r="G142" s="26" t="s">
        <v>60</v>
      </c>
      <c r="H142" s="26" t="s">
        <v>107</v>
      </c>
      <c r="I142" s="26" t="s">
        <v>36</v>
      </c>
      <c r="J142" s="27" t="s">
        <v>62</v>
      </c>
      <c r="K142" s="26" t="s">
        <v>68</v>
      </c>
    </row>
    <row r="143" spans="1:11" ht="36" hidden="1" x14ac:dyDescent="0.25">
      <c r="A143" s="23" t="s">
        <v>159</v>
      </c>
      <c r="B143" s="23" t="s">
        <v>75</v>
      </c>
      <c r="C143" s="23" t="s">
        <v>77</v>
      </c>
      <c r="D143" s="24">
        <v>42110</v>
      </c>
      <c r="E143" s="24">
        <v>42369</v>
      </c>
      <c r="F143" s="25">
        <v>5664</v>
      </c>
      <c r="G143" s="26" t="s">
        <v>60</v>
      </c>
      <c r="H143" s="26" t="s">
        <v>107</v>
      </c>
      <c r="I143" s="26" t="s">
        <v>36</v>
      </c>
      <c r="J143" s="27" t="s">
        <v>62</v>
      </c>
      <c r="K143" s="26" t="s">
        <v>68</v>
      </c>
    </row>
    <row r="144" spans="1:11" ht="36" hidden="1" x14ac:dyDescent="0.25">
      <c r="A144" s="23" t="s">
        <v>159</v>
      </c>
      <c r="B144" s="23" t="s">
        <v>75</v>
      </c>
      <c r="C144" s="23" t="s">
        <v>77</v>
      </c>
      <c r="D144" s="24">
        <v>42115</v>
      </c>
      <c r="E144" s="24">
        <v>42369</v>
      </c>
      <c r="F144" s="25">
        <v>6230</v>
      </c>
      <c r="G144" s="26" t="s">
        <v>60</v>
      </c>
      <c r="H144" s="26" t="s">
        <v>107</v>
      </c>
      <c r="I144" s="26" t="s">
        <v>36</v>
      </c>
      <c r="J144" s="27" t="s">
        <v>62</v>
      </c>
      <c r="K144" s="26" t="s">
        <v>68</v>
      </c>
    </row>
    <row r="145" spans="1:11" ht="36" hidden="1" x14ac:dyDescent="0.25">
      <c r="A145" s="23" t="s">
        <v>159</v>
      </c>
      <c r="B145" s="23" t="s">
        <v>75</v>
      </c>
      <c r="C145" s="23" t="s">
        <v>77</v>
      </c>
      <c r="D145" s="24">
        <v>42131</v>
      </c>
      <c r="E145" s="24">
        <v>42369</v>
      </c>
      <c r="F145" s="25">
        <v>6390</v>
      </c>
      <c r="G145" s="26" t="s">
        <v>60</v>
      </c>
      <c r="H145" s="26" t="s">
        <v>107</v>
      </c>
      <c r="I145" s="26" t="s">
        <v>36</v>
      </c>
      <c r="J145" s="27" t="s">
        <v>62</v>
      </c>
      <c r="K145" s="26" t="s">
        <v>68</v>
      </c>
    </row>
    <row r="146" spans="1:11" ht="36" hidden="1" x14ac:dyDescent="0.25">
      <c r="A146" s="23" t="s">
        <v>159</v>
      </c>
      <c r="B146" s="23" t="s">
        <v>75</v>
      </c>
      <c r="C146" s="23" t="s">
        <v>77</v>
      </c>
      <c r="D146" s="24">
        <v>42132</v>
      </c>
      <c r="E146" s="24">
        <v>42369</v>
      </c>
      <c r="F146" s="25">
        <v>10350</v>
      </c>
      <c r="G146" s="26" t="s">
        <v>60</v>
      </c>
      <c r="H146" s="26" t="s">
        <v>107</v>
      </c>
      <c r="I146" s="26" t="s">
        <v>36</v>
      </c>
      <c r="J146" s="27" t="s">
        <v>62</v>
      </c>
      <c r="K146" s="26" t="s">
        <v>68</v>
      </c>
    </row>
    <row r="147" spans="1:11" ht="36" hidden="1" x14ac:dyDescent="0.25">
      <c r="A147" s="23" t="s">
        <v>159</v>
      </c>
      <c r="B147" s="23" t="s">
        <v>75</v>
      </c>
      <c r="C147" s="23" t="s">
        <v>77</v>
      </c>
      <c r="D147" s="24">
        <v>42150</v>
      </c>
      <c r="E147" s="24">
        <v>42369</v>
      </c>
      <c r="F147" s="25">
        <v>8980</v>
      </c>
      <c r="G147" s="26" t="s">
        <v>60</v>
      </c>
      <c r="H147" s="26" t="s">
        <v>107</v>
      </c>
      <c r="I147" s="26" t="s">
        <v>36</v>
      </c>
      <c r="J147" s="27" t="s">
        <v>62</v>
      </c>
      <c r="K147" s="26" t="s">
        <v>68</v>
      </c>
    </row>
    <row r="148" spans="1:11" ht="36" hidden="1" x14ac:dyDescent="0.25">
      <c r="A148" s="23" t="s">
        <v>159</v>
      </c>
      <c r="B148" s="23" t="s">
        <v>75</v>
      </c>
      <c r="C148" s="23" t="s">
        <v>77</v>
      </c>
      <c r="D148" s="24">
        <v>42152</v>
      </c>
      <c r="E148" s="24">
        <v>42369</v>
      </c>
      <c r="F148" s="25">
        <v>5655</v>
      </c>
      <c r="G148" s="26" t="s">
        <v>60</v>
      </c>
      <c r="H148" s="26" t="s">
        <v>107</v>
      </c>
      <c r="I148" s="26" t="s">
        <v>36</v>
      </c>
      <c r="J148" s="27" t="s">
        <v>62</v>
      </c>
      <c r="K148" s="26" t="s">
        <v>68</v>
      </c>
    </row>
    <row r="149" spans="1:11" ht="36" hidden="1" x14ac:dyDescent="0.25">
      <c r="A149" s="23" t="s">
        <v>159</v>
      </c>
      <c r="B149" s="23" t="s">
        <v>75</v>
      </c>
      <c r="C149" s="23" t="s">
        <v>77</v>
      </c>
      <c r="D149" s="24">
        <v>42177</v>
      </c>
      <c r="E149" s="24">
        <v>42369</v>
      </c>
      <c r="F149" s="25">
        <v>42534</v>
      </c>
      <c r="G149" s="26" t="s">
        <v>60</v>
      </c>
      <c r="H149" s="26" t="s">
        <v>107</v>
      </c>
      <c r="I149" s="26" t="s">
        <v>36</v>
      </c>
      <c r="J149" s="27" t="s">
        <v>62</v>
      </c>
      <c r="K149" s="26" t="s">
        <v>68</v>
      </c>
    </row>
    <row r="150" spans="1:11" ht="36" hidden="1" x14ac:dyDescent="0.25">
      <c r="A150" s="23" t="s">
        <v>159</v>
      </c>
      <c r="B150" s="23" t="s">
        <v>75</v>
      </c>
      <c r="C150" s="23" t="s">
        <v>77</v>
      </c>
      <c r="D150" s="24">
        <v>42180</v>
      </c>
      <c r="E150" s="24">
        <v>42369</v>
      </c>
      <c r="F150" s="25">
        <v>29665</v>
      </c>
      <c r="G150" s="26" t="s">
        <v>60</v>
      </c>
      <c r="H150" s="26" t="s">
        <v>107</v>
      </c>
      <c r="I150" s="26" t="s">
        <v>36</v>
      </c>
      <c r="J150" s="27" t="s">
        <v>62</v>
      </c>
      <c r="K150" s="26" t="s">
        <v>68</v>
      </c>
    </row>
    <row r="151" spans="1:11" ht="36" hidden="1" x14ac:dyDescent="0.25">
      <c r="A151" s="23" t="s">
        <v>159</v>
      </c>
      <c r="B151" s="23" t="s">
        <v>75</v>
      </c>
      <c r="C151" s="23" t="s">
        <v>77</v>
      </c>
      <c r="D151" s="24">
        <v>42235</v>
      </c>
      <c r="E151" s="24">
        <v>42369</v>
      </c>
      <c r="F151" s="25">
        <v>10545</v>
      </c>
      <c r="G151" s="26" t="s">
        <v>60</v>
      </c>
      <c r="H151" s="26" t="s">
        <v>107</v>
      </c>
      <c r="I151" s="26" t="s">
        <v>36</v>
      </c>
      <c r="J151" s="27" t="s">
        <v>62</v>
      </c>
      <c r="K151" s="26" t="s">
        <v>68</v>
      </c>
    </row>
    <row r="152" spans="1:11" ht="48" hidden="1" x14ac:dyDescent="0.25">
      <c r="A152" s="23" t="s">
        <v>160</v>
      </c>
      <c r="B152" s="23" t="s">
        <v>86</v>
      </c>
      <c r="C152" s="23" t="s">
        <v>86</v>
      </c>
      <c r="D152" s="24">
        <v>42121</v>
      </c>
      <c r="E152" s="24">
        <v>42254</v>
      </c>
      <c r="F152" s="25">
        <v>15000</v>
      </c>
      <c r="G152" s="26" t="s">
        <v>60</v>
      </c>
      <c r="H152" s="26" t="s">
        <v>67</v>
      </c>
      <c r="I152" s="26" t="s">
        <v>36</v>
      </c>
      <c r="J152" s="27" t="s">
        <v>62</v>
      </c>
      <c r="K152" s="26" t="s">
        <v>68</v>
      </c>
    </row>
    <row r="153" spans="1:11" ht="36" hidden="1" x14ac:dyDescent="0.25">
      <c r="A153" s="23" t="s">
        <v>161</v>
      </c>
      <c r="B153" s="23" t="s">
        <v>75</v>
      </c>
      <c r="C153" s="23" t="s">
        <v>75</v>
      </c>
      <c r="D153" s="24">
        <v>42151</v>
      </c>
      <c r="E153" s="24">
        <v>42735</v>
      </c>
      <c r="F153" s="25">
        <v>2389.2399999999998</v>
      </c>
      <c r="G153" s="26" t="s">
        <v>60</v>
      </c>
      <c r="H153" s="26" t="s">
        <v>134</v>
      </c>
      <c r="I153" s="26" t="s">
        <v>36</v>
      </c>
      <c r="J153" s="27" t="s">
        <v>62</v>
      </c>
      <c r="K153" s="26" t="s">
        <v>68</v>
      </c>
    </row>
    <row r="154" spans="1:11" ht="36" hidden="1" x14ac:dyDescent="0.25">
      <c r="A154" s="23" t="s">
        <v>161</v>
      </c>
      <c r="B154" s="23" t="s">
        <v>75</v>
      </c>
      <c r="C154" s="23" t="s">
        <v>75</v>
      </c>
      <c r="D154" s="24">
        <v>42159</v>
      </c>
      <c r="E154" s="24">
        <v>42165</v>
      </c>
      <c r="F154" s="25">
        <v>947.24</v>
      </c>
      <c r="G154" s="26" t="s">
        <v>60</v>
      </c>
      <c r="H154" s="26" t="s">
        <v>134</v>
      </c>
      <c r="I154" s="26" t="s">
        <v>36</v>
      </c>
      <c r="J154" s="27" t="s">
        <v>62</v>
      </c>
      <c r="K154" s="26" t="s">
        <v>68</v>
      </c>
    </row>
    <row r="155" spans="1:11" ht="36" hidden="1" x14ac:dyDescent="0.25">
      <c r="A155" s="23" t="s">
        <v>161</v>
      </c>
      <c r="B155" s="23" t="s">
        <v>75</v>
      </c>
      <c r="C155" s="23" t="s">
        <v>76</v>
      </c>
      <c r="D155" s="24">
        <v>42150</v>
      </c>
      <c r="E155" s="24">
        <v>42165</v>
      </c>
      <c r="F155" s="25">
        <v>947.24</v>
      </c>
      <c r="G155" s="26" t="s">
        <v>60</v>
      </c>
      <c r="H155" s="26" t="s">
        <v>134</v>
      </c>
      <c r="I155" s="26" t="s">
        <v>36</v>
      </c>
      <c r="J155" s="27" t="s">
        <v>62</v>
      </c>
      <c r="K155" s="26" t="s">
        <v>68</v>
      </c>
    </row>
    <row r="156" spans="1:11" ht="36" hidden="1" x14ac:dyDescent="0.25">
      <c r="A156" s="23" t="s">
        <v>162</v>
      </c>
      <c r="B156" s="23" t="s">
        <v>75</v>
      </c>
      <c r="C156" s="23" t="s">
        <v>75</v>
      </c>
      <c r="D156" s="24">
        <v>42072</v>
      </c>
      <c r="E156" s="24">
        <v>42109</v>
      </c>
      <c r="F156" s="25">
        <v>494.1</v>
      </c>
      <c r="G156" s="26" t="s">
        <v>60</v>
      </c>
      <c r="H156" s="26" t="s">
        <v>67</v>
      </c>
      <c r="I156" s="26" t="s">
        <v>36</v>
      </c>
      <c r="J156" s="27" t="s">
        <v>62</v>
      </c>
      <c r="K156" s="26" t="s">
        <v>68</v>
      </c>
    </row>
    <row r="157" spans="1:11" ht="36" hidden="1" x14ac:dyDescent="0.25">
      <c r="A157" s="23" t="s">
        <v>162</v>
      </c>
      <c r="B157" s="23" t="s">
        <v>75</v>
      </c>
      <c r="C157" s="23" t="s">
        <v>75</v>
      </c>
      <c r="D157" s="24">
        <v>42163</v>
      </c>
      <c r="E157" s="24">
        <v>42184</v>
      </c>
      <c r="F157" s="25">
        <v>494.1</v>
      </c>
      <c r="G157" s="26" t="s">
        <v>60</v>
      </c>
      <c r="H157" s="26" t="s">
        <v>67</v>
      </c>
      <c r="I157" s="26" t="s">
        <v>36</v>
      </c>
      <c r="J157" s="27" t="s">
        <v>62</v>
      </c>
      <c r="K157" s="26" t="s">
        <v>68</v>
      </c>
    </row>
    <row r="158" spans="1:11" ht="36" hidden="1" x14ac:dyDescent="0.25">
      <c r="A158" s="23" t="s">
        <v>162</v>
      </c>
      <c r="B158" s="23" t="s">
        <v>75</v>
      </c>
      <c r="C158" s="23" t="s">
        <v>76</v>
      </c>
      <c r="D158" s="24">
        <v>42037</v>
      </c>
      <c r="E158" s="24">
        <v>42076</v>
      </c>
      <c r="F158" s="25">
        <v>549</v>
      </c>
      <c r="G158" s="26" t="s">
        <v>60</v>
      </c>
      <c r="H158" s="26" t="s">
        <v>67</v>
      </c>
      <c r="I158" s="26" t="s">
        <v>36</v>
      </c>
      <c r="J158" s="27" t="s">
        <v>62</v>
      </c>
      <c r="K158" s="26" t="s">
        <v>68</v>
      </c>
    </row>
    <row r="159" spans="1:11" ht="48" hidden="1" x14ac:dyDescent="0.25">
      <c r="A159" s="23" t="s">
        <v>163</v>
      </c>
      <c r="B159" s="23" t="s">
        <v>86</v>
      </c>
      <c r="C159" s="23" t="s">
        <v>86</v>
      </c>
      <c r="D159" s="24">
        <v>42114</v>
      </c>
      <c r="E159" s="24">
        <v>42342</v>
      </c>
      <c r="F159" s="25">
        <v>16875</v>
      </c>
      <c r="G159" s="26" t="s">
        <v>60</v>
      </c>
      <c r="H159" s="26" t="s">
        <v>117</v>
      </c>
      <c r="I159" s="26" t="s">
        <v>36</v>
      </c>
      <c r="J159" s="27" t="s">
        <v>62</v>
      </c>
      <c r="K159" s="26" t="s">
        <v>68</v>
      </c>
    </row>
    <row r="160" spans="1:11" ht="48" hidden="1" x14ac:dyDescent="0.25">
      <c r="A160" s="23" t="s">
        <v>164</v>
      </c>
      <c r="B160" s="23" t="s">
        <v>86</v>
      </c>
      <c r="C160" s="23" t="s">
        <v>86</v>
      </c>
      <c r="D160" s="24">
        <v>42311</v>
      </c>
      <c r="E160" s="24">
        <v>42355</v>
      </c>
      <c r="F160" s="25">
        <v>19750.05</v>
      </c>
      <c r="G160" s="26" t="s">
        <v>60</v>
      </c>
      <c r="H160" s="26" t="s">
        <v>81</v>
      </c>
      <c r="I160" s="26" t="s">
        <v>36</v>
      </c>
      <c r="J160" s="27" t="s">
        <v>62</v>
      </c>
      <c r="K160" s="26" t="s">
        <v>68</v>
      </c>
    </row>
    <row r="161" spans="1:11" ht="24" hidden="1" x14ac:dyDescent="0.25">
      <c r="A161" s="23" t="s">
        <v>165</v>
      </c>
      <c r="B161" s="23" t="s">
        <v>65</v>
      </c>
      <c r="C161" s="23" t="s">
        <v>77</v>
      </c>
      <c r="D161" s="24">
        <v>42005</v>
      </c>
      <c r="E161" s="24">
        <v>42369</v>
      </c>
      <c r="F161" s="25">
        <v>3737.5</v>
      </c>
      <c r="G161" s="26" t="s">
        <v>60</v>
      </c>
      <c r="H161" s="26" t="s">
        <v>67</v>
      </c>
      <c r="I161" s="26" t="s">
        <v>36</v>
      </c>
      <c r="J161" s="27" t="s">
        <v>62</v>
      </c>
      <c r="K161" s="26" t="s">
        <v>68</v>
      </c>
    </row>
    <row r="162" spans="1:11" ht="24" hidden="1" x14ac:dyDescent="0.25">
      <c r="A162" s="23" t="s">
        <v>165</v>
      </c>
      <c r="B162" s="23" t="s">
        <v>65</v>
      </c>
      <c r="C162" s="23" t="s">
        <v>77</v>
      </c>
      <c r="D162" s="24">
        <v>42370</v>
      </c>
      <c r="E162" s="24">
        <v>42735</v>
      </c>
      <c r="F162" s="25">
        <v>4582.5</v>
      </c>
      <c r="G162" s="26" t="s">
        <v>60</v>
      </c>
      <c r="H162" s="26" t="s">
        <v>67</v>
      </c>
      <c r="I162" s="26" t="s">
        <v>36</v>
      </c>
      <c r="J162" s="27" t="s">
        <v>62</v>
      </c>
      <c r="K162" s="26" t="s">
        <v>68</v>
      </c>
    </row>
    <row r="163" spans="1:11" ht="24" hidden="1" x14ac:dyDescent="0.25">
      <c r="A163" s="23" t="s">
        <v>165</v>
      </c>
      <c r="B163" s="23" t="s">
        <v>69</v>
      </c>
      <c r="C163" s="23" t="s">
        <v>70</v>
      </c>
      <c r="D163" s="24">
        <v>42005</v>
      </c>
      <c r="E163" s="24">
        <v>42369</v>
      </c>
      <c r="F163" s="25">
        <v>4655</v>
      </c>
      <c r="G163" s="26" t="s">
        <v>60</v>
      </c>
      <c r="H163" s="26" t="s">
        <v>67</v>
      </c>
      <c r="I163" s="26" t="s">
        <v>36</v>
      </c>
      <c r="J163" s="27" t="s">
        <v>62</v>
      </c>
      <c r="K163" s="26" t="s">
        <v>68</v>
      </c>
    </row>
    <row r="164" spans="1:11" ht="36" hidden="1" x14ac:dyDescent="0.25">
      <c r="A164" s="23" t="s">
        <v>166</v>
      </c>
      <c r="B164" s="23" t="s">
        <v>75</v>
      </c>
      <c r="C164" s="23" t="s">
        <v>75</v>
      </c>
      <c r="D164" s="24">
        <v>42674</v>
      </c>
      <c r="E164" s="24">
        <v>42735</v>
      </c>
      <c r="F164" s="25">
        <v>6575</v>
      </c>
      <c r="G164" s="26" t="s">
        <v>60</v>
      </c>
      <c r="H164" s="26" t="s">
        <v>99</v>
      </c>
      <c r="I164" s="26" t="s">
        <v>36</v>
      </c>
      <c r="J164" s="27" t="s">
        <v>62</v>
      </c>
      <c r="K164" s="26" t="s">
        <v>68</v>
      </c>
    </row>
    <row r="165" spans="1:11" ht="36" hidden="1" x14ac:dyDescent="0.25">
      <c r="A165" s="23" t="s">
        <v>166</v>
      </c>
      <c r="B165" s="23" t="s">
        <v>75</v>
      </c>
      <c r="C165" s="23" t="s">
        <v>76</v>
      </c>
      <c r="D165" s="24">
        <v>42324</v>
      </c>
      <c r="E165" s="24">
        <v>42348</v>
      </c>
      <c r="F165" s="25">
        <v>13750</v>
      </c>
      <c r="G165" s="26" t="s">
        <v>60</v>
      </c>
      <c r="H165" s="26" t="s">
        <v>99</v>
      </c>
      <c r="I165" s="26" t="s">
        <v>36</v>
      </c>
      <c r="J165" s="27" t="s">
        <v>62</v>
      </c>
      <c r="K165" s="26" t="s">
        <v>68</v>
      </c>
    </row>
    <row r="166" spans="1:11" ht="36" hidden="1" x14ac:dyDescent="0.25">
      <c r="A166" s="23" t="s">
        <v>166</v>
      </c>
      <c r="B166" s="23" t="s">
        <v>75</v>
      </c>
      <c r="C166" s="23" t="s">
        <v>77</v>
      </c>
      <c r="D166" s="24">
        <v>42185</v>
      </c>
      <c r="E166" s="24">
        <v>42369</v>
      </c>
      <c r="F166" s="25">
        <v>44050</v>
      </c>
      <c r="G166" s="26" t="s">
        <v>60</v>
      </c>
      <c r="H166" s="26" t="s">
        <v>99</v>
      </c>
      <c r="I166" s="26" t="s">
        <v>36</v>
      </c>
      <c r="J166" s="27" t="s">
        <v>62</v>
      </c>
      <c r="K166" s="26" t="s">
        <v>68</v>
      </c>
    </row>
    <row r="167" spans="1:11" ht="36" hidden="1" x14ac:dyDescent="0.25">
      <c r="A167" s="23" t="s">
        <v>167</v>
      </c>
      <c r="B167" s="23" t="s">
        <v>75</v>
      </c>
      <c r="C167" s="23" t="s">
        <v>75</v>
      </c>
      <c r="D167" s="24">
        <v>42052</v>
      </c>
      <c r="E167" s="24">
        <v>42096</v>
      </c>
      <c r="F167" s="25">
        <v>3394.5</v>
      </c>
      <c r="G167" s="26" t="s">
        <v>60</v>
      </c>
      <c r="H167" s="26" t="s">
        <v>95</v>
      </c>
      <c r="I167" s="26" t="s">
        <v>36</v>
      </c>
      <c r="J167" s="27" t="s">
        <v>62</v>
      </c>
      <c r="K167" s="26" t="s">
        <v>68</v>
      </c>
    </row>
    <row r="168" spans="1:11" ht="36" hidden="1" x14ac:dyDescent="0.25">
      <c r="A168" s="23" t="s">
        <v>167</v>
      </c>
      <c r="B168" s="23" t="s">
        <v>75</v>
      </c>
      <c r="C168" s="23" t="s">
        <v>75</v>
      </c>
      <c r="D168" s="24">
        <v>42520</v>
      </c>
      <c r="E168" s="24">
        <v>42578</v>
      </c>
      <c r="F168" s="25">
        <v>4653.75</v>
      </c>
      <c r="G168" s="26" t="s">
        <v>60</v>
      </c>
      <c r="H168" s="26" t="s">
        <v>95</v>
      </c>
      <c r="I168" s="26" t="s">
        <v>36</v>
      </c>
      <c r="J168" s="27" t="s">
        <v>62</v>
      </c>
      <c r="K168" s="26" t="s">
        <v>68</v>
      </c>
    </row>
    <row r="169" spans="1:11" ht="36" hidden="1" x14ac:dyDescent="0.25">
      <c r="A169" s="23" t="s">
        <v>167</v>
      </c>
      <c r="B169" s="23" t="s">
        <v>75</v>
      </c>
      <c r="C169" s="23" t="s">
        <v>75</v>
      </c>
      <c r="D169" s="24">
        <v>42618</v>
      </c>
      <c r="E169" s="24">
        <v>42654</v>
      </c>
      <c r="F169" s="25">
        <v>2912.7</v>
      </c>
      <c r="G169" s="26" t="s">
        <v>60</v>
      </c>
      <c r="H169" s="26" t="s">
        <v>95</v>
      </c>
      <c r="I169" s="26" t="s">
        <v>36</v>
      </c>
      <c r="J169" s="27" t="s">
        <v>62</v>
      </c>
      <c r="K169" s="26" t="s">
        <v>68</v>
      </c>
    </row>
    <row r="170" spans="1:11" ht="36" hidden="1" x14ac:dyDescent="0.25">
      <c r="A170" s="23" t="s">
        <v>167</v>
      </c>
      <c r="B170" s="23" t="s">
        <v>75</v>
      </c>
      <c r="C170" s="23" t="s">
        <v>76</v>
      </c>
      <c r="D170" s="24">
        <v>42115</v>
      </c>
      <c r="E170" s="24">
        <v>42130</v>
      </c>
      <c r="F170" s="25">
        <v>1844.5</v>
      </c>
      <c r="G170" s="26" t="s">
        <v>60</v>
      </c>
      <c r="H170" s="26" t="s">
        <v>95</v>
      </c>
      <c r="I170" s="26" t="s">
        <v>36</v>
      </c>
      <c r="J170" s="27" t="s">
        <v>62</v>
      </c>
      <c r="K170" s="26" t="s">
        <v>68</v>
      </c>
    </row>
    <row r="171" spans="1:11" ht="36" hidden="1" x14ac:dyDescent="0.25">
      <c r="A171" s="23" t="s">
        <v>167</v>
      </c>
      <c r="B171" s="23" t="s">
        <v>75</v>
      </c>
      <c r="C171" s="23" t="s">
        <v>76</v>
      </c>
      <c r="D171" s="24">
        <v>42164</v>
      </c>
      <c r="E171" s="24">
        <v>42179</v>
      </c>
      <c r="F171" s="25">
        <v>5533.5</v>
      </c>
      <c r="G171" s="26" t="s">
        <v>60</v>
      </c>
      <c r="H171" s="26" t="s">
        <v>95</v>
      </c>
      <c r="I171" s="26" t="s">
        <v>36</v>
      </c>
      <c r="J171" s="27" t="s">
        <v>62</v>
      </c>
      <c r="K171" s="26" t="s">
        <v>68</v>
      </c>
    </row>
    <row r="172" spans="1:11" ht="36" hidden="1" x14ac:dyDescent="0.25">
      <c r="A172" s="23" t="s">
        <v>167</v>
      </c>
      <c r="B172" s="23" t="s">
        <v>75</v>
      </c>
      <c r="C172" s="23" t="s">
        <v>76</v>
      </c>
      <c r="D172" s="24">
        <v>42213</v>
      </c>
      <c r="E172" s="24">
        <v>42296</v>
      </c>
      <c r="F172" s="25">
        <v>5533.5</v>
      </c>
      <c r="G172" s="26" t="s">
        <v>60</v>
      </c>
      <c r="H172" s="26" t="s">
        <v>95</v>
      </c>
      <c r="I172" s="26" t="s">
        <v>36</v>
      </c>
      <c r="J172" s="27" t="s">
        <v>62</v>
      </c>
      <c r="K172" s="26" t="s">
        <v>68</v>
      </c>
    </row>
    <row r="173" spans="1:11" ht="36" hidden="1" x14ac:dyDescent="0.25">
      <c r="A173" s="23" t="s">
        <v>167</v>
      </c>
      <c r="B173" s="23" t="s">
        <v>75</v>
      </c>
      <c r="C173" s="23" t="s">
        <v>76</v>
      </c>
      <c r="D173" s="24">
        <v>42387</v>
      </c>
      <c r="E173" s="24">
        <v>42411</v>
      </c>
      <c r="F173" s="25">
        <v>2848.86</v>
      </c>
      <c r="G173" s="26" t="s">
        <v>60</v>
      </c>
      <c r="H173" s="26" t="s">
        <v>95</v>
      </c>
      <c r="I173" s="26" t="s">
        <v>36</v>
      </c>
      <c r="J173" s="27" t="s">
        <v>62</v>
      </c>
      <c r="K173" s="26" t="s">
        <v>68</v>
      </c>
    </row>
    <row r="174" spans="1:11" ht="36" hidden="1" x14ac:dyDescent="0.25">
      <c r="A174" s="23" t="s">
        <v>167</v>
      </c>
      <c r="B174" s="23" t="s">
        <v>75</v>
      </c>
      <c r="C174" s="23" t="s">
        <v>77</v>
      </c>
      <c r="D174" s="24">
        <v>42048</v>
      </c>
      <c r="E174" s="24">
        <v>42369</v>
      </c>
      <c r="F174" s="25">
        <v>5533.5</v>
      </c>
      <c r="G174" s="26" t="s">
        <v>60</v>
      </c>
      <c r="H174" s="26" t="s">
        <v>95</v>
      </c>
      <c r="I174" s="26" t="s">
        <v>36</v>
      </c>
      <c r="J174" s="27" t="s">
        <v>62</v>
      </c>
      <c r="K174" s="26" t="s">
        <v>68</v>
      </c>
    </row>
    <row r="175" spans="1:11" ht="36" hidden="1" x14ac:dyDescent="0.25">
      <c r="A175" s="23" t="s">
        <v>167</v>
      </c>
      <c r="B175" s="23" t="s">
        <v>75</v>
      </c>
      <c r="C175" s="23" t="s">
        <v>77</v>
      </c>
      <c r="D175" s="24">
        <v>42233</v>
      </c>
      <c r="E175" s="24">
        <v>42369</v>
      </c>
      <c r="F175" s="25">
        <v>3689</v>
      </c>
      <c r="G175" s="26" t="s">
        <v>60</v>
      </c>
      <c r="H175" s="26" t="s">
        <v>95</v>
      </c>
      <c r="I175" s="26" t="s">
        <v>36</v>
      </c>
      <c r="J175" s="27" t="s">
        <v>62</v>
      </c>
      <c r="K175" s="26" t="s">
        <v>68</v>
      </c>
    </row>
    <row r="176" spans="1:11" ht="36" hidden="1" x14ac:dyDescent="0.25">
      <c r="A176" s="23" t="s">
        <v>167</v>
      </c>
      <c r="B176" s="23" t="s">
        <v>75</v>
      </c>
      <c r="C176" s="23" t="s">
        <v>77</v>
      </c>
      <c r="D176" s="24">
        <v>42251</v>
      </c>
      <c r="E176" s="24">
        <v>42369</v>
      </c>
      <c r="F176" s="25">
        <v>1844.5</v>
      </c>
      <c r="G176" s="26" t="s">
        <v>60</v>
      </c>
      <c r="H176" s="26" t="s">
        <v>95</v>
      </c>
      <c r="I176" s="26" t="s">
        <v>36</v>
      </c>
      <c r="J176" s="27" t="s">
        <v>62</v>
      </c>
      <c r="K176" s="26" t="s">
        <v>68</v>
      </c>
    </row>
    <row r="177" spans="1:11" ht="48" hidden="1" x14ac:dyDescent="0.25">
      <c r="A177" s="23" t="s">
        <v>168</v>
      </c>
      <c r="B177" s="23" t="s">
        <v>86</v>
      </c>
      <c r="C177" s="23" t="s">
        <v>86</v>
      </c>
      <c r="D177" s="24">
        <v>42255</v>
      </c>
      <c r="E177" s="24">
        <v>42423</v>
      </c>
      <c r="F177" s="25">
        <v>15000</v>
      </c>
      <c r="G177" s="26" t="s">
        <v>60</v>
      </c>
      <c r="H177" s="26" t="s">
        <v>169</v>
      </c>
      <c r="I177" s="26" t="s">
        <v>36</v>
      </c>
      <c r="J177" s="27" t="s">
        <v>62</v>
      </c>
      <c r="K177" s="26" t="s">
        <v>68</v>
      </c>
    </row>
    <row r="178" spans="1:11" ht="48" hidden="1" x14ac:dyDescent="0.25">
      <c r="A178" s="23" t="s">
        <v>170</v>
      </c>
      <c r="B178" s="23" t="s">
        <v>86</v>
      </c>
      <c r="C178" s="23" t="s">
        <v>86</v>
      </c>
      <c r="D178" s="24">
        <v>42023</v>
      </c>
      <c r="E178" s="24">
        <v>42207</v>
      </c>
      <c r="F178" s="25">
        <v>11050</v>
      </c>
      <c r="G178" s="26" t="s">
        <v>60</v>
      </c>
      <c r="H178" s="26" t="s">
        <v>67</v>
      </c>
      <c r="I178" s="26" t="s">
        <v>36</v>
      </c>
      <c r="J178" s="27" t="s">
        <v>62</v>
      </c>
      <c r="K178" s="26" t="s">
        <v>68</v>
      </c>
    </row>
    <row r="179" spans="1:11" ht="36" hidden="1" x14ac:dyDescent="0.25">
      <c r="A179" s="23" t="s">
        <v>171</v>
      </c>
      <c r="B179" s="23" t="s">
        <v>75</v>
      </c>
      <c r="C179" s="23" t="s">
        <v>75</v>
      </c>
      <c r="D179" s="24">
        <v>42691</v>
      </c>
      <c r="E179" s="24">
        <v>42735</v>
      </c>
      <c r="F179" s="25">
        <v>500</v>
      </c>
      <c r="G179" s="26" t="s">
        <v>60</v>
      </c>
      <c r="H179" s="26" t="s">
        <v>67</v>
      </c>
      <c r="I179" s="26" t="s">
        <v>36</v>
      </c>
      <c r="J179" s="27" t="s">
        <v>62</v>
      </c>
      <c r="K179" s="26" t="s">
        <v>68</v>
      </c>
    </row>
    <row r="180" spans="1:11" ht="36" hidden="1" x14ac:dyDescent="0.25">
      <c r="A180" s="23" t="s">
        <v>172</v>
      </c>
      <c r="B180" s="23" t="s">
        <v>59</v>
      </c>
      <c r="C180" s="23" t="s">
        <v>143</v>
      </c>
      <c r="D180" s="24">
        <v>42583</v>
      </c>
      <c r="E180" s="24">
        <v>43281</v>
      </c>
      <c r="F180" s="25">
        <v>26000</v>
      </c>
      <c r="G180" s="26" t="s">
        <v>60</v>
      </c>
      <c r="H180" s="26" t="s">
        <v>99</v>
      </c>
      <c r="I180" s="26" t="s">
        <v>36</v>
      </c>
      <c r="J180" s="27" t="s">
        <v>62</v>
      </c>
      <c r="K180" s="26" t="s">
        <v>63</v>
      </c>
    </row>
    <row r="181" spans="1:11" ht="48" hidden="1" x14ac:dyDescent="0.25">
      <c r="A181" s="23" t="s">
        <v>173</v>
      </c>
      <c r="B181" s="23" t="s">
        <v>86</v>
      </c>
      <c r="C181" s="23" t="s">
        <v>86</v>
      </c>
      <c r="D181" s="24">
        <v>42205</v>
      </c>
      <c r="E181" s="24">
        <v>42469</v>
      </c>
      <c r="F181" s="25">
        <v>10500</v>
      </c>
      <c r="G181" s="26" t="s">
        <v>60</v>
      </c>
      <c r="H181" s="26" t="s">
        <v>107</v>
      </c>
      <c r="I181" s="26" t="s">
        <v>36</v>
      </c>
      <c r="J181" s="27" t="s">
        <v>62</v>
      </c>
      <c r="K181" s="26" t="s">
        <v>68</v>
      </c>
    </row>
    <row r="182" spans="1:11" ht="36" hidden="1" x14ac:dyDescent="0.25">
      <c r="A182" s="23" t="s">
        <v>174</v>
      </c>
      <c r="B182" s="23" t="s">
        <v>75</v>
      </c>
      <c r="C182" s="23" t="s">
        <v>75</v>
      </c>
      <c r="D182" s="24">
        <v>42374</v>
      </c>
      <c r="E182" s="24">
        <v>42522</v>
      </c>
      <c r="F182" s="25">
        <v>4830</v>
      </c>
      <c r="G182" s="26" t="s">
        <v>60</v>
      </c>
      <c r="H182" s="26" t="s">
        <v>61</v>
      </c>
      <c r="I182" s="26" t="s">
        <v>36</v>
      </c>
      <c r="J182" s="27" t="s">
        <v>62</v>
      </c>
      <c r="K182" s="26" t="s">
        <v>68</v>
      </c>
    </row>
    <row r="183" spans="1:11" ht="36" hidden="1" x14ac:dyDescent="0.25">
      <c r="A183" s="23" t="s">
        <v>174</v>
      </c>
      <c r="B183" s="23" t="s">
        <v>75</v>
      </c>
      <c r="C183" s="23" t="s">
        <v>75</v>
      </c>
      <c r="D183" s="24">
        <v>42634</v>
      </c>
      <c r="E183" s="24">
        <v>42735</v>
      </c>
      <c r="F183" s="25">
        <v>4410</v>
      </c>
      <c r="G183" s="26" t="s">
        <v>60</v>
      </c>
      <c r="H183" s="26" t="s">
        <v>61</v>
      </c>
      <c r="I183" s="26" t="s">
        <v>36</v>
      </c>
      <c r="J183" s="27" t="s">
        <v>62</v>
      </c>
      <c r="K183" s="26" t="s">
        <v>68</v>
      </c>
    </row>
    <row r="184" spans="1:11" ht="36" hidden="1" x14ac:dyDescent="0.25">
      <c r="A184" s="23" t="s">
        <v>175</v>
      </c>
      <c r="B184" s="23" t="s">
        <v>75</v>
      </c>
      <c r="C184" s="23" t="s">
        <v>77</v>
      </c>
      <c r="D184" s="24">
        <v>42220</v>
      </c>
      <c r="E184" s="24">
        <v>42369</v>
      </c>
      <c r="F184" s="25">
        <v>9080</v>
      </c>
      <c r="G184" s="26" t="s">
        <v>60</v>
      </c>
      <c r="H184" s="26" t="s">
        <v>61</v>
      </c>
      <c r="I184" s="26" t="s">
        <v>36</v>
      </c>
      <c r="J184" s="27" t="s">
        <v>62</v>
      </c>
      <c r="K184" s="26" t="s">
        <v>68</v>
      </c>
    </row>
    <row r="185" spans="1:11" ht="36" hidden="1" x14ac:dyDescent="0.25">
      <c r="A185" s="23" t="s">
        <v>176</v>
      </c>
      <c r="B185" s="23" t="s">
        <v>75</v>
      </c>
      <c r="C185" s="23" t="s">
        <v>75</v>
      </c>
      <c r="D185" s="24">
        <v>42128</v>
      </c>
      <c r="E185" s="24">
        <v>42735</v>
      </c>
      <c r="F185" s="25">
        <v>6670</v>
      </c>
      <c r="G185" s="26" t="s">
        <v>60</v>
      </c>
      <c r="H185" s="26" t="s">
        <v>61</v>
      </c>
      <c r="I185" s="26" t="s">
        <v>36</v>
      </c>
      <c r="J185" s="27" t="s">
        <v>62</v>
      </c>
      <c r="K185" s="26" t="s">
        <v>68</v>
      </c>
    </row>
    <row r="186" spans="1:11" ht="36" hidden="1" x14ac:dyDescent="0.25">
      <c r="A186" s="23" t="s">
        <v>176</v>
      </c>
      <c r="B186" s="23" t="s">
        <v>75</v>
      </c>
      <c r="C186" s="23" t="s">
        <v>77</v>
      </c>
      <c r="D186" s="24">
        <v>42233</v>
      </c>
      <c r="E186" s="24">
        <v>42369</v>
      </c>
      <c r="F186" s="25">
        <v>2130</v>
      </c>
      <c r="G186" s="26" t="s">
        <v>60</v>
      </c>
      <c r="H186" s="26" t="s">
        <v>61</v>
      </c>
      <c r="I186" s="26" t="s">
        <v>36</v>
      </c>
      <c r="J186" s="27" t="s">
        <v>62</v>
      </c>
      <c r="K186" s="26" t="s">
        <v>68</v>
      </c>
    </row>
    <row r="187" spans="1:11" ht="36" hidden="1" x14ac:dyDescent="0.25">
      <c r="A187" s="23" t="s">
        <v>177</v>
      </c>
      <c r="B187" s="23" t="s">
        <v>75</v>
      </c>
      <c r="C187" s="23" t="s">
        <v>75</v>
      </c>
      <c r="D187" s="24">
        <v>42028</v>
      </c>
      <c r="E187" s="24">
        <v>42247</v>
      </c>
      <c r="F187" s="25">
        <v>7819</v>
      </c>
      <c r="G187" s="26" t="s">
        <v>60</v>
      </c>
      <c r="H187" s="26" t="s">
        <v>61</v>
      </c>
      <c r="I187" s="26" t="s">
        <v>36</v>
      </c>
      <c r="J187" s="27" t="s">
        <v>62</v>
      </c>
      <c r="K187" s="26" t="s">
        <v>68</v>
      </c>
    </row>
    <row r="188" spans="1:11" ht="36" hidden="1" x14ac:dyDescent="0.25">
      <c r="A188" s="23" t="s">
        <v>177</v>
      </c>
      <c r="B188" s="23" t="s">
        <v>75</v>
      </c>
      <c r="C188" s="23" t="s">
        <v>75</v>
      </c>
      <c r="D188" s="24">
        <v>42061</v>
      </c>
      <c r="E188" s="24">
        <v>42173</v>
      </c>
      <c r="F188" s="25">
        <v>2660</v>
      </c>
      <c r="G188" s="26" t="s">
        <v>60</v>
      </c>
      <c r="H188" s="26" t="s">
        <v>61</v>
      </c>
      <c r="I188" s="26" t="s">
        <v>36</v>
      </c>
      <c r="J188" s="27" t="s">
        <v>62</v>
      </c>
      <c r="K188" s="26" t="s">
        <v>68</v>
      </c>
    </row>
    <row r="189" spans="1:11" ht="36" hidden="1" x14ac:dyDescent="0.25">
      <c r="A189" s="23" t="s">
        <v>177</v>
      </c>
      <c r="B189" s="23" t="s">
        <v>75</v>
      </c>
      <c r="C189" s="23" t="s">
        <v>75</v>
      </c>
      <c r="D189" s="24">
        <v>42202</v>
      </c>
      <c r="E189" s="24">
        <v>42735</v>
      </c>
      <c r="F189" s="25">
        <v>3250</v>
      </c>
      <c r="G189" s="26" t="s">
        <v>60</v>
      </c>
      <c r="H189" s="26" t="s">
        <v>61</v>
      </c>
      <c r="I189" s="26" t="s">
        <v>36</v>
      </c>
      <c r="J189" s="27" t="s">
        <v>62</v>
      </c>
      <c r="K189" s="26" t="s">
        <v>68</v>
      </c>
    </row>
    <row r="190" spans="1:11" ht="36" hidden="1" x14ac:dyDescent="0.25">
      <c r="A190" s="23" t="s">
        <v>177</v>
      </c>
      <c r="B190" s="23" t="s">
        <v>75</v>
      </c>
      <c r="C190" s="23" t="s">
        <v>75</v>
      </c>
      <c r="D190" s="24">
        <v>42241</v>
      </c>
      <c r="E190" s="24">
        <v>42416</v>
      </c>
      <c r="F190" s="25">
        <v>3857</v>
      </c>
      <c r="G190" s="26" t="s">
        <v>60</v>
      </c>
      <c r="H190" s="26" t="s">
        <v>61</v>
      </c>
      <c r="I190" s="26" t="s">
        <v>36</v>
      </c>
      <c r="J190" s="27" t="s">
        <v>62</v>
      </c>
      <c r="K190" s="26" t="s">
        <v>68</v>
      </c>
    </row>
    <row r="191" spans="1:11" ht="36" hidden="1" x14ac:dyDescent="0.25">
      <c r="A191" s="23" t="s">
        <v>177</v>
      </c>
      <c r="B191" s="23" t="s">
        <v>75</v>
      </c>
      <c r="C191" s="23" t="s">
        <v>75</v>
      </c>
      <c r="D191" s="24">
        <v>42374</v>
      </c>
      <c r="E191" s="24">
        <v>42522</v>
      </c>
      <c r="F191" s="25">
        <v>4510</v>
      </c>
      <c r="G191" s="26" t="s">
        <v>60</v>
      </c>
      <c r="H191" s="26" t="s">
        <v>61</v>
      </c>
      <c r="I191" s="26" t="s">
        <v>36</v>
      </c>
      <c r="J191" s="27" t="s">
        <v>62</v>
      </c>
      <c r="K191" s="26" t="s">
        <v>68</v>
      </c>
    </row>
    <row r="192" spans="1:11" ht="36" hidden="1" x14ac:dyDescent="0.25">
      <c r="A192" s="23" t="s">
        <v>177</v>
      </c>
      <c r="B192" s="23" t="s">
        <v>75</v>
      </c>
      <c r="C192" s="23" t="s">
        <v>75</v>
      </c>
      <c r="D192" s="24">
        <v>42634</v>
      </c>
      <c r="E192" s="24">
        <v>42735</v>
      </c>
      <c r="F192" s="25">
        <v>6135</v>
      </c>
      <c r="G192" s="26" t="s">
        <v>60</v>
      </c>
      <c r="H192" s="26" t="s">
        <v>61</v>
      </c>
      <c r="I192" s="26" t="s">
        <v>36</v>
      </c>
      <c r="J192" s="27" t="s">
        <v>62</v>
      </c>
      <c r="K192" s="26" t="s">
        <v>68</v>
      </c>
    </row>
    <row r="193" spans="1:11" ht="36" hidden="1" x14ac:dyDescent="0.25">
      <c r="A193" s="23" t="s">
        <v>177</v>
      </c>
      <c r="B193" s="23" t="s">
        <v>75</v>
      </c>
      <c r="C193" s="23" t="s">
        <v>76</v>
      </c>
      <c r="D193" s="24">
        <v>41695</v>
      </c>
      <c r="E193" s="24">
        <v>42247</v>
      </c>
      <c r="F193" s="25">
        <v>7370</v>
      </c>
      <c r="G193" s="26" t="s">
        <v>60</v>
      </c>
      <c r="H193" s="26" t="s">
        <v>61</v>
      </c>
      <c r="I193" s="26" t="s">
        <v>36</v>
      </c>
      <c r="J193" s="27" t="s">
        <v>62</v>
      </c>
      <c r="K193" s="26" t="s">
        <v>68</v>
      </c>
    </row>
    <row r="194" spans="1:11" ht="36" hidden="1" x14ac:dyDescent="0.25">
      <c r="A194" s="23" t="s">
        <v>177</v>
      </c>
      <c r="B194" s="23" t="s">
        <v>75</v>
      </c>
      <c r="C194" s="23" t="s">
        <v>76</v>
      </c>
      <c r="D194" s="24">
        <v>41876</v>
      </c>
      <c r="E194" s="24">
        <v>42440</v>
      </c>
      <c r="F194" s="25">
        <v>13130</v>
      </c>
      <c r="G194" s="26" t="s">
        <v>60</v>
      </c>
      <c r="H194" s="26" t="s">
        <v>61</v>
      </c>
      <c r="I194" s="26" t="s">
        <v>36</v>
      </c>
      <c r="J194" s="27" t="s">
        <v>62</v>
      </c>
      <c r="K194" s="26" t="s">
        <v>68</v>
      </c>
    </row>
    <row r="195" spans="1:11" ht="36" hidden="1" x14ac:dyDescent="0.25">
      <c r="A195" s="23" t="s">
        <v>177</v>
      </c>
      <c r="B195" s="23" t="s">
        <v>75</v>
      </c>
      <c r="C195" s="23" t="s">
        <v>76</v>
      </c>
      <c r="D195" s="24">
        <v>42030</v>
      </c>
      <c r="E195" s="24">
        <v>42081</v>
      </c>
      <c r="F195" s="25">
        <v>975</v>
      </c>
      <c r="G195" s="26" t="s">
        <v>60</v>
      </c>
      <c r="H195" s="26" t="s">
        <v>61</v>
      </c>
      <c r="I195" s="26" t="s">
        <v>36</v>
      </c>
      <c r="J195" s="27" t="s">
        <v>62</v>
      </c>
      <c r="K195" s="26" t="s">
        <v>68</v>
      </c>
    </row>
    <row r="196" spans="1:11" ht="36" hidden="1" x14ac:dyDescent="0.25">
      <c r="A196" s="23" t="s">
        <v>177</v>
      </c>
      <c r="B196" s="23" t="s">
        <v>75</v>
      </c>
      <c r="C196" s="23" t="s">
        <v>76</v>
      </c>
      <c r="D196" s="24">
        <v>42030</v>
      </c>
      <c r="E196" s="24">
        <v>42128</v>
      </c>
      <c r="F196" s="25">
        <v>6955</v>
      </c>
      <c r="G196" s="26" t="s">
        <v>60</v>
      </c>
      <c r="H196" s="26" t="s">
        <v>61</v>
      </c>
      <c r="I196" s="26" t="s">
        <v>36</v>
      </c>
      <c r="J196" s="27" t="s">
        <v>62</v>
      </c>
      <c r="K196" s="26" t="s">
        <v>68</v>
      </c>
    </row>
    <row r="197" spans="1:11" ht="36" hidden="1" x14ac:dyDescent="0.25">
      <c r="A197" s="23" t="s">
        <v>177</v>
      </c>
      <c r="B197" s="23" t="s">
        <v>75</v>
      </c>
      <c r="C197" s="23" t="s">
        <v>76</v>
      </c>
      <c r="D197" s="24">
        <v>42065</v>
      </c>
      <c r="E197" s="24">
        <v>42206</v>
      </c>
      <c r="F197" s="25">
        <v>1210</v>
      </c>
      <c r="G197" s="26" t="s">
        <v>60</v>
      </c>
      <c r="H197" s="26" t="s">
        <v>61</v>
      </c>
      <c r="I197" s="26" t="s">
        <v>36</v>
      </c>
      <c r="J197" s="27" t="s">
        <v>62</v>
      </c>
      <c r="K197" s="26" t="s">
        <v>68</v>
      </c>
    </row>
    <row r="198" spans="1:11" ht="36" hidden="1" x14ac:dyDescent="0.25">
      <c r="A198" s="23" t="s">
        <v>177</v>
      </c>
      <c r="B198" s="23" t="s">
        <v>75</v>
      </c>
      <c r="C198" s="23" t="s">
        <v>76</v>
      </c>
      <c r="D198" s="24">
        <v>42163</v>
      </c>
      <c r="E198" s="24">
        <v>42451</v>
      </c>
      <c r="F198" s="25">
        <v>6587</v>
      </c>
      <c r="G198" s="26" t="s">
        <v>60</v>
      </c>
      <c r="H198" s="26" t="s">
        <v>61</v>
      </c>
      <c r="I198" s="26" t="s">
        <v>36</v>
      </c>
      <c r="J198" s="27" t="s">
        <v>62</v>
      </c>
      <c r="K198" s="26" t="s">
        <v>68</v>
      </c>
    </row>
    <row r="199" spans="1:11" ht="36" hidden="1" x14ac:dyDescent="0.25">
      <c r="A199" s="23" t="s">
        <v>177</v>
      </c>
      <c r="B199" s="23" t="s">
        <v>75</v>
      </c>
      <c r="C199" s="23" t="s">
        <v>76</v>
      </c>
      <c r="D199" s="24">
        <v>42231</v>
      </c>
      <c r="E199" s="24">
        <v>42391</v>
      </c>
      <c r="F199" s="25">
        <v>7090</v>
      </c>
      <c r="G199" s="26" t="s">
        <v>60</v>
      </c>
      <c r="H199" s="26" t="s">
        <v>61</v>
      </c>
      <c r="I199" s="26" t="s">
        <v>36</v>
      </c>
      <c r="J199" s="27" t="s">
        <v>62</v>
      </c>
      <c r="K199" s="26" t="s">
        <v>68</v>
      </c>
    </row>
    <row r="200" spans="1:11" ht="36" hidden="1" x14ac:dyDescent="0.25">
      <c r="A200" s="23" t="s">
        <v>177</v>
      </c>
      <c r="B200" s="23" t="s">
        <v>75</v>
      </c>
      <c r="C200" s="23" t="s">
        <v>76</v>
      </c>
      <c r="D200" s="24">
        <v>42235</v>
      </c>
      <c r="E200" s="24">
        <v>42416</v>
      </c>
      <c r="F200" s="25">
        <v>2920</v>
      </c>
      <c r="G200" s="26" t="s">
        <v>60</v>
      </c>
      <c r="H200" s="26" t="s">
        <v>61</v>
      </c>
      <c r="I200" s="26" t="s">
        <v>36</v>
      </c>
      <c r="J200" s="27" t="s">
        <v>62</v>
      </c>
      <c r="K200" s="26" t="s">
        <v>68</v>
      </c>
    </row>
    <row r="201" spans="1:11" ht="36" hidden="1" x14ac:dyDescent="0.25">
      <c r="A201" s="23" t="s">
        <v>177</v>
      </c>
      <c r="B201" s="23" t="s">
        <v>75</v>
      </c>
      <c r="C201" s="23" t="s">
        <v>76</v>
      </c>
      <c r="D201" s="24">
        <v>42401</v>
      </c>
      <c r="E201" s="24">
        <v>42621</v>
      </c>
      <c r="F201" s="25">
        <v>5250</v>
      </c>
      <c r="G201" s="26" t="s">
        <v>60</v>
      </c>
      <c r="H201" s="26" t="s">
        <v>61</v>
      </c>
      <c r="I201" s="26" t="s">
        <v>36</v>
      </c>
      <c r="J201" s="27" t="s">
        <v>62</v>
      </c>
      <c r="K201" s="26" t="s">
        <v>68</v>
      </c>
    </row>
    <row r="202" spans="1:11" ht="36" hidden="1" x14ac:dyDescent="0.25">
      <c r="A202" s="23" t="s">
        <v>177</v>
      </c>
      <c r="B202" s="23" t="s">
        <v>75</v>
      </c>
      <c r="C202" s="23" t="s">
        <v>77</v>
      </c>
      <c r="D202" s="24">
        <v>41939</v>
      </c>
      <c r="E202" s="24">
        <v>42081</v>
      </c>
      <c r="F202" s="25">
        <v>16404</v>
      </c>
      <c r="G202" s="26" t="s">
        <v>60</v>
      </c>
      <c r="H202" s="26" t="s">
        <v>61</v>
      </c>
      <c r="I202" s="26" t="s">
        <v>36</v>
      </c>
      <c r="J202" s="27" t="s">
        <v>62</v>
      </c>
      <c r="K202" s="26" t="s">
        <v>68</v>
      </c>
    </row>
    <row r="203" spans="1:11" ht="36" hidden="1" x14ac:dyDescent="0.25">
      <c r="A203" s="23" t="s">
        <v>177</v>
      </c>
      <c r="B203" s="23" t="s">
        <v>75</v>
      </c>
      <c r="C203" s="23" t="s">
        <v>77</v>
      </c>
      <c r="D203" s="24">
        <v>41974</v>
      </c>
      <c r="E203" s="24">
        <v>42173</v>
      </c>
      <c r="F203" s="25">
        <v>3760</v>
      </c>
      <c r="G203" s="26" t="s">
        <v>60</v>
      </c>
      <c r="H203" s="26" t="s">
        <v>61</v>
      </c>
      <c r="I203" s="26" t="s">
        <v>36</v>
      </c>
      <c r="J203" s="27" t="s">
        <v>62</v>
      </c>
      <c r="K203" s="26" t="s">
        <v>68</v>
      </c>
    </row>
    <row r="204" spans="1:11" ht="24" hidden="1" x14ac:dyDescent="0.25">
      <c r="A204" s="23" t="s">
        <v>177</v>
      </c>
      <c r="B204" s="23" t="s">
        <v>65</v>
      </c>
      <c r="C204" s="23" t="s">
        <v>78</v>
      </c>
      <c r="D204" s="24">
        <v>42005</v>
      </c>
      <c r="E204" s="24">
        <v>42369</v>
      </c>
      <c r="F204" s="25">
        <v>4290</v>
      </c>
      <c r="G204" s="26" t="s">
        <v>60</v>
      </c>
      <c r="H204" s="26" t="s">
        <v>61</v>
      </c>
      <c r="I204" s="26" t="s">
        <v>36</v>
      </c>
      <c r="J204" s="27" t="s">
        <v>62</v>
      </c>
      <c r="K204" s="26" t="s">
        <v>68</v>
      </c>
    </row>
    <row r="205" spans="1:11" ht="24" hidden="1" x14ac:dyDescent="0.25">
      <c r="A205" s="23" t="s">
        <v>177</v>
      </c>
      <c r="B205" s="23" t="s">
        <v>65</v>
      </c>
      <c r="C205" s="23" t="s">
        <v>66</v>
      </c>
      <c r="D205" s="24">
        <v>42370</v>
      </c>
      <c r="E205" s="24">
        <v>42735</v>
      </c>
      <c r="F205" s="25">
        <v>2665</v>
      </c>
      <c r="G205" s="26" t="s">
        <v>60</v>
      </c>
      <c r="H205" s="26" t="s">
        <v>61</v>
      </c>
      <c r="I205" s="26" t="s">
        <v>36</v>
      </c>
      <c r="J205" s="27" t="s">
        <v>62</v>
      </c>
      <c r="K205" s="26" t="s">
        <v>68</v>
      </c>
    </row>
    <row r="206" spans="1:11" ht="24" hidden="1" x14ac:dyDescent="0.25">
      <c r="A206" s="23" t="s">
        <v>177</v>
      </c>
      <c r="B206" s="23" t="s">
        <v>69</v>
      </c>
      <c r="C206" s="23" t="s">
        <v>65</v>
      </c>
      <c r="D206" s="24">
        <v>42736</v>
      </c>
      <c r="E206" s="24">
        <v>43100</v>
      </c>
      <c r="F206" s="25">
        <v>7000</v>
      </c>
      <c r="G206" s="26" t="s">
        <v>60</v>
      </c>
      <c r="H206" s="26" t="s">
        <v>61</v>
      </c>
      <c r="I206" s="26" t="s">
        <v>36</v>
      </c>
      <c r="J206" s="27" t="s">
        <v>62</v>
      </c>
      <c r="K206" s="26" t="s">
        <v>68</v>
      </c>
    </row>
    <row r="207" spans="1:11" ht="24" hidden="1" x14ac:dyDescent="0.25">
      <c r="A207" s="23" t="s">
        <v>177</v>
      </c>
      <c r="B207" s="23" t="s">
        <v>69</v>
      </c>
      <c r="C207" s="23" t="s">
        <v>70</v>
      </c>
      <c r="D207" s="24">
        <v>42005</v>
      </c>
      <c r="E207" s="24">
        <v>42369</v>
      </c>
      <c r="F207" s="25">
        <v>4655</v>
      </c>
      <c r="G207" s="26" t="s">
        <v>60</v>
      </c>
      <c r="H207" s="26" t="s">
        <v>61</v>
      </c>
      <c r="I207" s="26" t="s">
        <v>36</v>
      </c>
      <c r="J207" s="27" t="s">
        <v>62</v>
      </c>
      <c r="K207" s="26" t="s">
        <v>68</v>
      </c>
    </row>
    <row r="208" spans="1:11" ht="24" hidden="1" x14ac:dyDescent="0.25">
      <c r="A208" s="23" t="s">
        <v>177</v>
      </c>
      <c r="B208" s="23" t="s">
        <v>69</v>
      </c>
      <c r="C208" s="23" t="s">
        <v>70</v>
      </c>
      <c r="D208" s="24">
        <v>42370</v>
      </c>
      <c r="E208" s="24">
        <v>42735</v>
      </c>
      <c r="F208" s="25">
        <v>3577</v>
      </c>
      <c r="G208" s="26" t="s">
        <v>60</v>
      </c>
      <c r="H208" s="26" t="s">
        <v>61</v>
      </c>
      <c r="I208" s="26" t="s">
        <v>36</v>
      </c>
      <c r="J208" s="27" t="s">
        <v>62</v>
      </c>
      <c r="K208" s="26" t="s">
        <v>68</v>
      </c>
    </row>
    <row r="209" spans="1:11" ht="24" hidden="1" x14ac:dyDescent="0.25">
      <c r="A209" s="23" t="s">
        <v>178</v>
      </c>
      <c r="B209" s="23" t="s">
        <v>179</v>
      </c>
      <c r="C209" s="23" t="s">
        <v>179</v>
      </c>
      <c r="D209" s="24">
        <v>42278</v>
      </c>
      <c r="E209" s="24">
        <v>43100</v>
      </c>
      <c r="F209" s="25">
        <v>700380</v>
      </c>
      <c r="G209" s="26" t="s">
        <v>60</v>
      </c>
      <c r="H209" s="26" t="s">
        <v>67</v>
      </c>
      <c r="I209" s="26" t="s">
        <v>36</v>
      </c>
      <c r="J209" s="27" t="s">
        <v>62</v>
      </c>
      <c r="K209" s="26" t="s">
        <v>63</v>
      </c>
    </row>
    <row r="210" spans="1:11" ht="24" hidden="1" x14ac:dyDescent="0.25">
      <c r="A210" s="23" t="s">
        <v>178</v>
      </c>
      <c r="B210" s="23" t="s">
        <v>179</v>
      </c>
      <c r="C210" s="23" t="s">
        <v>179</v>
      </c>
      <c r="D210" s="24">
        <v>43101</v>
      </c>
      <c r="E210" s="24">
        <v>43465</v>
      </c>
      <c r="F210" s="25">
        <v>317520</v>
      </c>
      <c r="G210" s="26" t="s">
        <v>60</v>
      </c>
      <c r="H210" s="26" t="s">
        <v>61</v>
      </c>
      <c r="I210" s="26" t="s">
        <v>36</v>
      </c>
      <c r="J210" s="27" t="s">
        <v>62</v>
      </c>
      <c r="K210" s="26" t="s">
        <v>63</v>
      </c>
    </row>
    <row r="211" spans="1:11" ht="36" hidden="1" x14ac:dyDescent="0.25">
      <c r="A211" s="23" t="s">
        <v>180</v>
      </c>
      <c r="B211" s="23" t="s">
        <v>75</v>
      </c>
      <c r="C211" s="23" t="s">
        <v>76</v>
      </c>
      <c r="D211" s="24">
        <v>42273</v>
      </c>
      <c r="E211" s="24">
        <v>42299</v>
      </c>
      <c r="F211" s="25">
        <v>250</v>
      </c>
      <c r="G211" s="26" t="s">
        <v>60</v>
      </c>
      <c r="H211" s="26" t="s">
        <v>117</v>
      </c>
      <c r="I211" s="26" t="s">
        <v>36</v>
      </c>
      <c r="J211" s="27" t="s">
        <v>62</v>
      </c>
      <c r="K211" s="26" t="s">
        <v>68</v>
      </c>
    </row>
    <row r="212" spans="1:11" ht="48" hidden="1" x14ac:dyDescent="0.25">
      <c r="A212" s="23" t="s">
        <v>181</v>
      </c>
      <c r="B212" s="23" t="s">
        <v>86</v>
      </c>
      <c r="C212" s="23" t="s">
        <v>86</v>
      </c>
      <c r="D212" s="24">
        <v>42510</v>
      </c>
      <c r="E212" s="24">
        <v>42560</v>
      </c>
      <c r="F212" s="25">
        <v>14500</v>
      </c>
      <c r="G212" s="26" t="s">
        <v>60</v>
      </c>
      <c r="H212" s="26" t="s">
        <v>67</v>
      </c>
      <c r="I212" s="26" t="s">
        <v>36</v>
      </c>
      <c r="J212" s="27" t="s">
        <v>62</v>
      </c>
      <c r="K212" s="26" t="s">
        <v>68</v>
      </c>
    </row>
    <row r="213" spans="1:11" ht="36" hidden="1" x14ac:dyDescent="0.25">
      <c r="A213" s="23" t="s">
        <v>40</v>
      </c>
      <c r="B213" s="23" t="s">
        <v>75</v>
      </c>
      <c r="C213" s="23" t="s">
        <v>77</v>
      </c>
      <c r="D213" s="24">
        <v>42118</v>
      </c>
      <c r="E213" s="24">
        <v>42369</v>
      </c>
      <c r="F213" s="25">
        <v>14310</v>
      </c>
      <c r="G213" s="26" t="s">
        <v>60</v>
      </c>
      <c r="H213" s="26" t="s">
        <v>61</v>
      </c>
      <c r="I213" s="26" t="s">
        <v>36</v>
      </c>
      <c r="J213" s="27" t="s">
        <v>62</v>
      </c>
      <c r="K213" s="26" t="s">
        <v>68</v>
      </c>
    </row>
    <row r="214" spans="1:11" ht="36" hidden="1" x14ac:dyDescent="0.25">
      <c r="A214" s="23" t="s">
        <v>40</v>
      </c>
      <c r="B214" s="23" t="s">
        <v>75</v>
      </c>
      <c r="C214" s="23" t="s">
        <v>77</v>
      </c>
      <c r="D214" s="24">
        <v>42194</v>
      </c>
      <c r="E214" s="24">
        <v>42369</v>
      </c>
      <c r="F214" s="25">
        <v>8899</v>
      </c>
      <c r="G214" s="26" t="s">
        <v>60</v>
      </c>
      <c r="H214" s="26" t="s">
        <v>61</v>
      </c>
      <c r="I214" s="26" t="s">
        <v>36</v>
      </c>
      <c r="J214" s="27" t="s">
        <v>62</v>
      </c>
      <c r="K214" s="26" t="s">
        <v>68</v>
      </c>
    </row>
    <row r="215" spans="1:11" ht="36" hidden="1" x14ac:dyDescent="0.25">
      <c r="A215" s="23" t="s">
        <v>40</v>
      </c>
      <c r="B215" s="23" t="s">
        <v>75</v>
      </c>
      <c r="C215" s="23" t="s">
        <v>77</v>
      </c>
      <c r="D215" s="24">
        <v>42202</v>
      </c>
      <c r="E215" s="24">
        <v>42369</v>
      </c>
      <c r="F215" s="25">
        <v>17695</v>
      </c>
      <c r="G215" s="26" t="s">
        <v>60</v>
      </c>
      <c r="H215" s="26" t="s">
        <v>61</v>
      </c>
      <c r="I215" s="26" t="s">
        <v>36</v>
      </c>
      <c r="J215" s="27" t="s">
        <v>62</v>
      </c>
      <c r="K215" s="26" t="s">
        <v>68</v>
      </c>
    </row>
    <row r="216" spans="1:11" ht="36" hidden="1" x14ac:dyDescent="0.25">
      <c r="A216" s="23" t="s">
        <v>40</v>
      </c>
      <c r="B216" s="23" t="s">
        <v>75</v>
      </c>
      <c r="C216" s="23" t="s">
        <v>77</v>
      </c>
      <c r="D216" s="24">
        <v>42230</v>
      </c>
      <c r="E216" s="24">
        <v>42369</v>
      </c>
      <c r="F216" s="25">
        <v>7640</v>
      </c>
      <c r="G216" s="26" t="s">
        <v>60</v>
      </c>
      <c r="H216" s="26" t="s">
        <v>61</v>
      </c>
      <c r="I216" s="26" t="s">
        <v>36</v>
      </c>
      <c r="J216" s="27" t="s">
        <v>62</v>
      </c>
      <c r="K216" s="26" t="s">
        <v>68</v>
      </c>
    </row>
    <row r="217" spans="1:11" ht="36" hidden="1" x14ac:dyDescent="0.25">
      <c r="A217" s="23" t="s">
        <v>182</v>
      </c>
      <c r="B217" s="23" t="s">
        <v>75</v>
      </c>
      <c r="C217" s="23" t="s">
        <v>77</v>
      </c>
      <c r="D217" s="24">
        <v>42096</v>
      </c>
      <c r="E217" s="24">
        <v>42369</v>
      </c>
      <c r="F217" s="25">
        <v>1999.97</v>
      </c>
      <c r="G217" s="26" t="s">
        <v>60</v>
      </c>
      <c r="H217" s="26" t="s">
        <v>67</v>
      </c>
      <c r="I217" s="26" t="s">
        <v>36</v>
      </c>
      <c r="J217" s="27" t="s">
        <v>62</v>
      </c>
      <c r="K217" s="26" t="s">
        <v>68</v>
      </c>
    </row>
    <row r="218" spans="1:11" ht="48" hidden="1" x14ac:dyDescent="0.25">
      <c r="A218" s="23" t="s">
        <v>183</v>
      </c>
      <c r="B218" s="23" t="s">
        <v>86</v>
      </c>
      <c r="C218" s="23" t="s">
        <v>86</v>
      </c>
      <c r="D218" s="24">
        <v>42157</v>
      </c>
      <c r="E218" s="24">
        <v>42213</v>
      </c>
      <c r="F218" s="25">
        <v>15000</v>
      </c>
      <c r="G218" s="26" t="s">
        <v>60</v>
      </c>
      <c r="H218" s="26" t="s">
        <v>117</v>
      </c>
      <c r="I218" s="26" t="s">
        <v>36</v>
      </c>
      <c r="J218" s="27" t="s">
        <v>62</v>
      </c>
      <c r="K218" s="26" t="s">
        <v>68</v>
      </c>
    </row>
    <row r="219" spans="1:11" ht="36" hidden="1" x14ac:dyDescent="0.25">
      <c r="A219" s="23" t="s">
        <v>184</v>
      </c>
      <c r="B219" s="23" t="s">
        <v>75</v>
      </c>
      <c r="C219" s="23" t="s">
        <v>75</v>
      </c>
      <c r="D219" s="24">
        <v>42534</v>
      </c>
      <c r="E219" s="24">
        <v>42583</v>
      </c>
      <c r="F219" s="25">
        <v>4000</v>
      </c>
      <c r="G219" s="26" t="s">
        <v>60</v>
      </c>
      <c r="H219" s="26" t="s">
        <v>99</v>
      </c>
      <c r="I219" s="26" t="s">
        <v>36</v>
      </c>
      <c r="J219" s="27" t="s">
        <v>62</v>
      </c>
      <c r="K219" s="26" t="s">
        <v>68</v>
      </c>
    </row>
    <row r="220" spans="1:11" ht="36" hidden="1" x14ac:dyDescent="0.25">
      <c r="A220" s="23" t="s">
        <v>184</v>
      </c>
      <c r="B220" s="23" t="s">
        <v>75</v>
      </c>
      <c r="C220" s="23" t="s">
        <v>77</v>
      </c>
      <c r="D220" s="24">
        <v>42052</v>
      </c>
      <c r="E220" s="24">
        <v>42369</v>
      </c>
      <c r="F220" s="25">
        <v>4000</v>
      </c>
      <c r="G220" s="26" t="s">
        <v>60</v>
      </c>
      <c r="H220" s="26" t="s">
        <v>99</v>
      </c>
      <c r="I220" s="26" t="s">
        <v>36</v>
      </c>
      <c r="J220" s="27" t="s">
        <v>62</v>
      </c>
      <c r="K220" s="26" t="s">
        <v>68</v>
      </c>
    </row>
    <row r="221" spans="1:11" ht="36" hidden="1" x14ac:dyDescent="0.25">
      <c r="A221" s="23" t="s">
        <v>184</v>
      </c>
      <c r="B221" s="23" t="s">
        <v>75</v>
      </c>
      <c r="C221" s="23" t="s">
        <v>77</v>
      </c>
      <c r="D221" s="24">
        <v>42069</v>
      </c>
      <c r="E221" s="24">
        <v>42369</v>
      </c>
      <c r="F221" s="25">
        <v>2250</v>
      </c>
      <c r="G221" s="26" t="s">
        <v>60</v>
      </c>
      <c r="H221" s="26" t="s">
        <v>99</v>
      </c>
      <c r="I221" s="26" t="s">
        <v>36</v>
      </c>
      <c r="J221" s="27" t="s">
        <v>62</v>
      </c>
      <c r="K221" s="26" t="s">
        <v>68</v>
      </c>
    </row>
    <row r="222" spans="1:11" ht="36" hidden="1" x14ac:dyDescent="0.25">
      <c r="A222" s="23" t="s">
        <v>184</v>
      </c>
      <c r="B222" s="23" t="s">
        <v>75</v>
      </c>
      <c r="C222" s="23" t="s">
        <v>77</v>
      </c>
      <c r="D222" s="24">
        <v>42089</v>
      </c>
      <c r="E222" s="24">
        <v>42369</v>
      </c>
      <c r="F222" s="25">
        <v>8000</v>
      </c>
      <c r="G222" s="26" t="s">
        <v>60</v>
      </c>
      <c r="H222" s="26" t="s">
        <v>99</v>
      </c>
      <c r="I222" s="26" t="s">
        <v>36</v>
      </c>
      <c r="J222" s="27" t="s">
        <v>62</v>
      </c>
      <c r="K222" s="26" t="s">
        <v>68</v>
      </c>
    </row>
    <row r="223" spans="1:11" ht="36" hidden="1" x14ac:dyDescent="0.25">
      <c r="A223" s="23" t="s">
        <v>184</v>
      </c>
      <c r="B223" s="23" t="s">
        <v>75</v>
      </c>
      <c r="C223" s="23" t="s">
        <v>77</v>
      </c>
      <c r="D223" s="24">
        <v>42102</v>
      </c>
      <c r="E223" s="24">
        <v>42369</v>
      </c>
      <c r="F223" s="25">
        <v>4000</v>
      </c>
      <c r="G223" s="26" t="s">
        <v>60</v>
      </c>
      <c r="H223" s="26" t="s">
        <v>99</v>
      </c>
      <c r="I223" s="26" t="s">
        <v>36</v>
      </c>
      <c r="J223" s="27" t="s">
        <v>62</v>
      </c>
      <c r="K223" s="26" t="s">
        <v>68</v>
      </c>
    </row>
    <row r="224" spans="1:11" ht="36" hidden="1" x14ac:dyDescent="0.25">
      <c r="A224" s="23" t="s">
        <v>184</v>
      </c>
      <c r="B224" s="23" t="s">
        <v>75</v>
      </c>
      <c r="C224" s="23" t="s">
        <v>77</v>
      </c>
      <c r="D224" s="24">
        <v>42142</v>
      </c>
      <c r="E224" s="24">
        <v>42369</v>
      </c>
      <c r="F224" s="25">
        <v>8000</v>
      </c>
      <c r="G224" s="26" t="s">
        <v>60</v>
      </c>
      <c r="H224" s="26" t="s">
        <v>99</v>
      </c>
      <c r="I224" s="26" t="s">
        <v>36</v>
      </c>
      <c r="J224" s="27" t="s">
        <v>62</v>
      </c>
      <c r="K224" s="26" t="s">
        <v>68</v>
      </c>
    </row>
    <row r="225" spans="1:11" ht="36" hidden="1" x14ac:dyDescent="0.25">
      <c r="A225" s="23" t="s">
        <v>184</v>
      </c>
      <c r="B225" s="23" t="s">
        <v>75</v>
      </c>
      <c r="C225" s="23" t="s">
        <v>77</v>
      </c>
      <c r="D225" s="24">
        <v>42146</v>
      </c>
      <c r="E225" s="24">
        <v>42369</v>
      </c>
      <c r="F225" s="25">
        <v>16000</v>
      </c>
      <c r="G225" s="26" t="s">
        <v>60</v>
      </c>
      <c r="H225" s="26" t="s">
        <v>99</v>
      </c>
      <c r="I225" s="26" t="s">
        <v>36</v>
      </c>
      <c r="J225" s="27" t="s">
        <v>62</v>
      </c>
      <c r="K225" s="26" t="s">
        <v>68</v>
      </c>
    </row>
    <row r="226" spans="1:11" ht="36" hidden="1" x14ac:dyDescent="0.25">
      <c r="A226" s="23" t="s">
        <v>184</v>
      </c>
      <c r="B226" s="23" t="s">
        <v>75</v>
      </c>
      <c r="C226" s="23" t="s">
        <v>77</v>
      </c>
      <c r="D226" s="24">
        <v>42177</v>
      </c>
      <c r="E226" s="24">
        <v>42369</v>
      </c>
      <c r="F226" s="25">
        <v>4000</v>
      </c>
      <c r="G226" s="26" t="s">
        <v>60</v>
      </c>
      <c r="H226" s="26" t="s">
        <v>99</v>
      </c>
      <c r="I226" s="26" t="s">
        <v>36</v>
      </c>
      <c r="J226" s="27" t="s">
        <v>62</v>
      </c>
      <c r="K226" s="26" t="s">
        <v>68</v>
      </c>
    </row>
    <row r="227" spans="1:11" ht="36" hidden="1" x14ac:dyDescent="0.25">
      <c r="A227" s="23" t="s">
        <v>184</v>
      </c>
      <c r="B227" s="23" t="s">
        <v>75</v>
      </c>
      <c r="C227" s="23" t="s">
        <v>77</v>
      </c>
      <c r="D227" s="24">
        <v>42180</v>
      </c>
      <c r="E227" s="24">
        <v>42369</v>
      </c>
      <c r="F227" s="25">
        <v>4000</v>
      </c>
      <c r="G227" s="26" t="s">
        <v>60</v>
      </c>
      <c r="H227" s="26" t="s">
        <v>99</v>
      </c>
      <c r="I227" s="26" t="s">
        <v>36</v>
      </c>
      <c r="J227" s="27" t="s">
        <v>62</v>
      </c>
      <c r="K227" s="26" t="s">
        <v>68</v>
      </c>
    </row>
    <row r="228" spans="1:11" ht="36" hidden="1" x14ac:dyDescent="0.25">
      <c r="A228" s="23" t="s">
        <v>184</v>
      </c>
      <c r="B228" s="23" t="s">
        <v>75</v>
      </c>
      <c r="C228" s="23" t="s">
        <v>77</v>
      </c>
      <c r="D228" s="24">
        <v>42187</v>
      </c>
      <c r="E228" s="24">
        <v>42369</v>
      </c>
      <c r="F228" s="25">
        <v>2250</v>
      </c>
      <c r="G228" s="26" t="s">
        <v>60</v>
      </c>
      <c r="H228" s="26" t="s">
        <v>99</v>
      </c>
      <c r="I228" s="26" t="s">
        <v>36</v>
      </c>
      <c r="J228" s="27" t="s">
        <v>62</v>
      </c>
      <c r="K228" s="26" t="s">
        <v>68</v>
      </c>
    </row>
    <row r="229" spans="1:11" ht="36" hidden="1" x14ac:dyDescent="0.25">
      <c r="A229" s="23" t="s">
        <v>184</v>
      </c>
      <c r="B229" s="23" t="s">
        <v>75</v>
      </c>
      <c r="C229" s="23" t="s">
        <v>77</v>
      </c>
      <c r="D229" s="24">
        <v>42220</v>
      </c>
      <c r="E229" s="24">
        <v>42369</v>
      </c>
      <c r="F229" s="25">
        <v>12000</v>
      </c>
      <c r="G229" s="26" t="s">
        <v>60</v>
      </c>
      <c r="H229" s="26" t="s">
        <v>99</v>
      </c>
      <c r="I229" s="26" t="s">
        <v>36</v>
      </c>
      <c r="J229" s="27" t="s">
        <v>62</v>
      </c>
      <c r="K229" s="26" t="s">
        <v>68</v>
      </c>
    </row>
    <row r="230" spans="1:11" ht="36" hidden="1" x14ac:dyDescent="0.25">
      <c r="A230" s="23" t="s">
        <v>184</v>
      </c>
      <c r="B230" s="23" t="s">
        <v>75</v>
      </c>
      <c r="C230" s="23" t="s">
        <v>77</v>
      </c>
      <c r="D230" s="24">
        <v>42282</v>
      </c>
      <c r="E230" s="24">
        <v>42369</v>
      </c>
      <c r="F230" s="25">
        <v>4000</v>
      </c>
      <c r="G230" s="26" t="s">
        <v>60</v>
      </c>
      <c r="H230" s="26" t="s">
        <v>99</v>
      </c>
      <c r="I230" s="26" t="s">
        <v>36</v>
      </c>
      <c r="J230" s="27" t="s">
        <v>62</v>
      </c>
      <c r="K230" s="26" t="s">
        <v>68</v>
      </c>
    </row>
    <row r="231" spans="1:11" ht="36" hidden="1" x14ac:dyDescent="0.25">
      <c r="A231" s="23" t="s">
        <v>185</v>
      </c>
      <c r="B231" s="23" t="s">
        <v>75</v>
      </c>
      <c r="C231" s="23" t="s">
        <v>75</v>
      </c>
      <c r="D231" s="24">
        <v>42014</v>
      </c>
      <c r="E231" s="24">
        <v>42331</v>
      </c>
      <c r="F231" s="25">
        <v>2881.4</v>
      </c>
      <c r="G231" s="26" t="s">
        <v>60</v>
      </c>
      <c r="H231" s="26" t="s">
        <v>99</v>
      </c>
      <c r="I231" s="26" t="s">
        <v>36</v>
      </c>
      <c r="J231" s="27" t="s">
        <v>62</v>
      </c>
      <c r="K231" s="26" t="s">
        <v>68</v>
      </c>
    </row>
    <row r="232" spans="1:11" ht="36" hidden="1" x14ac:dyDescent="0.25">
      <c r="A232" s="23" t="s">
        <v>185</v>
      </c>
      <c r="B232" s="23" t="s">
        <v>75</v>
      </c>
      <c r="C232" s="23" t="s">
        <v>75</v>
      </c>
      <c r="D232" s="24">
        <v>42397</v>
      </c>
      <c r="E232" s="24">
        <v>42475</v>
      </c>
      <c r="F232" s="25">
        <v>2425.8000000000002</v>
      </c>
      <c r="G232" s="26" t="s">
        <v>60</v>
      </c>
      <c r="H232" s="26" t="s">
        <v>99</v>
      </c>
      <c r="I232" s="26" t="s">
        <v>36</v>
      </c>
      <c r="J232" s="27" t="s">
        <v>62</v>
      </c>
      <c r="K232" s="26" t="s">
        <v>68</v>
      </c>
    </row>
    <row r="233" spans="1:11" ht="36" hidden="1" x14ac:dyDescent="0.25">
      <c r="A233" s="23" t="s">
        <v>185</v>
      </c>
      <c r="B233" s="23" t="s">
        <v>75</v>
      </c>
      <c r="C233" s="23" t="s">
        <v>76</v>
      </c>
      <c r="D233" s="24">
        <v>42014</v>
      </c>
      <c r="E233" s="24">
        <v>42331</v>
      </c>
      <c r="F233" s="25">
        <v>812.9</v>
      </c>
      <c r="G233" s="26" t="s">
        <v>60</v>
      </c>
      <c r="H233" s="26" t="s">
        <v>99</v>
      </c>
      <c r="I233" s="26" t="s">
        <v>36</v>
      </c>
      <c r="J233" s="27" t="s">
        <v>62</v>
      </c>
      <c r="K233" s="26" t="s">
        <v>68</v>
      </c>
    </row>
    <row r="234" spans="1:11" ht="36" hidden="1" x14ac:dyDescent="0.25">
      <c r="A234" s="23" t="s">
        <v>185</v>
      </c>
      <c r="B234" s="23" t="s">
        <v>75</v>
      </c>
      <c r="C234" s="23" t="s">
        <v>76</v>
      </c>
      <c r="D234" s="24">
        <v>42299</v>
      </c>
      <c r="E234" s="24">
        <v>42348</v>
      </c>
      <c r="F234" s="25">
        <v>3274.4</v>
      </c>
      <c r="G234" s="26" t="s">
        <v>60</v>
      </c>
      <c r="H234" s="26" t="s">
        <v>99</v>
      </c>
      <c r="I234" s="26" t="s">
        <v>36</v>
      </c>
      <c r="J234" s="27" t="s">
        <v>62</v>
      </c>
      <c r="K234" s="26" t="s">
        <v>68</v>
      </c>
    </row>
    <row r="235" spans="1:11" ht="36" hidden="1" x14ac:dyDescent="0.25">
      <c r="A235" s="23" t="s">
        <v>185</v>
      </c>
      <c r="B235" s="23" t="s">
        <v>75</v>
      </c>
      <c r="C235" s="23" t="s">
        <v>76</v>
      </c>
      <c r="D235" s="24">
        <v>42411</v>
      </c>
      <c r="E235" s="24">
        <v>42607</v>
      </c>
      <c r="F235" s="25">
        <v>724</v>
      </c>
      <c r="G235" s="26" t="s">
        <v>60</v>
      </c>
      <c r="H235" s="26" t="s">
        <v>99</v>
      </c>
      <c r="I235" s="26" t="s">
        <v>36</v>
      </c>
      <c r="J235" s="27" t="s">
        <v>62</v>
      </c>
      <c r="K235" s="26" t="s">
        <v>68</v>
      </c>
    </row>
    <row r="236" spans="1:11" ht="36" hidden="1" x14ac:dyDescent="0.25">
      <c r="A236" s="23" t="s">
        <v>185</v>
      </c>
      <c r="B236" s="23" t="s">
        <v>75</v>
      </c>
      <c r="C236" s="23" t="s">
        <v>77</v>
      </c>
      <c r="D236" s="24">
        <v>42172</v>
      </c>
      <c r="E236" s="24">
        <v>42369</v>
      </c>
      <c r="F236" s="25">
        <v>1735.2</v>
      </c>
      <c r="G236" s="26" t="s">
        <v>60</v>
      </c>
      <c r="H236" s="26" t="s">
        <v>99</v>
      </c>
      <c r="I236" s="26" t="s">
        <v>36</v>
      </c>
      <c r="J236" s="27" t="s">
        <v>62</v>
      </c>
      <c r="K236" s="26" t="s">
        <v>68</v>
      </c>
    </row>
    <row r="237" spans="1:11" ht="24" hidden="1" x14ac:dyDescent="0.25">
      <c r="A237" s="23" t="s">
        <v>185</v>
      </c>
      <c r="B237" s="23" t="s">
        <v>65</v>
      </c>
      <c r="C237" s="23" t="s">
        <v>77</v>
      </c>
      <c r="D237" s="24">
        <v>42736</v>
      </c>
      <c r="E237" s="24">
        <v>43100</v>
      </c>
      <c r="F237" s="25">
        <v>4000</v>
      </c>
      <c r="G237" s="26" t="s">
        <v>60</v>
      </c>
      <c r="H237" s="26" t="s">
        <v>99</v>
      </c>
      <c r="I237" s="26" t="s">
        <v>36</v>
      </c>
      <c r="J237" s="27" t="s">
        <v>62</v>
      </c>
      <c r="K237" s="26" t="s">
        <v>68</v>
      </c>
    </row>
    <row r="238" spans="1:11" hidden="1" x14ac:dyDescent="0.25">
      <c r="A238" s="23" t="s">
        <v>185</v>
      </c>
      <c r="B238" s="23" t="s">
        <v>65</v>
      </c>
      <c r="C238" s="23" t="s">
        <v>78</v>
      </c>
      <c r="D238" s="24">
        <v>42005</v>
      </c>
      <c r="E238" s="24">
        <v>42353</v>
      </c>
      <c r="F238" s="25">
        <v>3152.5</v>
      </c>
      <c r="G238" s="26" t="s">
        <v>60</v>
      </c>
      <c r="H238" s="26" t="s">
        <v>99</v>
      </c>
      <c r="I238" s="26" t="s">
        <v>36</v>
      </c>
      <c r="J238" s="27" t="s">
        <v>62</v>
      </c>
      <c r="K238" s="26" t="s">
        <v>68</v>
      </c>
    </row>
    <row r="239" spans="1:11" ht="24" hidden="1" x14ac:dyDescent="0.25">
      <c r="A239" s="23" t="s">
        <v>185</v>
      </c>
      <c r="B239" s="23" t="s">
        <v>65</v>
      </c>
      <c r="C239" s="23" t="s">
        <v>66</v>
      </c>
      <c r="D239" s="24">
        <v>42309</v>
      </c>
      <c r="E239" s="24">
        <v>42735</v>
      </c>
      <c r="F239" s="25">
        <v>2242.5</v>
      </c>
      <c r="G239" s="26" t="s">
        <v>60</v>
      </c>
      <c r="H239" s="26" t="s">
        <v>99</v>
      </c>
      <c r="I239" s="26" t="s">
        <v>36</v>
      </c>
      <c r="J239" s="27" t="s">
        <v>62</v>
      </c>
      <c r="K239" s="26" t="s">
        <v>68</v>
      </c>
    </row>
    <row r="240" spans="1:11" ht="24" hidden="1" x14ac:dyDescent="0.25">
      <c r="A240" s="23" t="s">
        <v>185</v>
      </c>
      <c r="B240" s="23" t="s">
        <v>69</v>
      </c>
      <c r="C240" s="23" t="s">
        <v>69</v>
      </c>
      <c r="D240" s="24">
        <v>42736</v>
      </c>
      <c r="E240" s="24">
        <v>43100</v>
      </c>
      <c r="F240" s="25">
        <v>5500</v>
      </c>
      <c r="G240" s="26" t="s">
        <v>60</v>
      </c>
      <c r="H240" s="26" t="s">
        <v>99</v>
      </c>
      <c r="I240" s="26" t="s">
        <v>36</v>
      </c>
      <c r="J240" s="27" t="s">
        <v>62</v>
      </c>
      <c r="K240" s="26" t="s">
        <v>68</v>
      </c>
    </row>
    <row r="241" spans="1:11" ht="24" hidden="1" x14ac:dyDescent="0.25">
      <c r="A241" s="23" t="s">
        <v>185</v>
      </c>
      <c r="B241" s="23" t="s">
        <v>69</v>
      </c>
      <c r="C241" s="23" t="s">
        <v>70</v>
      </c>
      <c r="D241" s="24">
        <v>42005</v>
      </c>
      <c r="E241" s="24">
        <v>42369</v>
      </c>
      <c r="F241" s="25">
        <v>8085</v>
      </c>
      <c r="G241" s="26" t="s">
        <v>60</v>
      </c>
      <c r="H241" s="26" t="s">
        <v>99</v>
      </c>
      <c r="I241" s="26" t="s">
        <v>36</v>
      </c>
      <c r="J241" s="27" t="s">
        <v>62</v>
      </c>
      <c r="K241" s="26" t="s">
        <v>68</v>
      </c>
    </row>
    <row r="242" spans="1:11" ht="24" hidden="1" x14ac:dyDescent="0.25">
      <c r="A242" s="23" t="s">
        <v>185</v>
      </c>
      <c r="B242" s="23" t="s">
        <v>69</v>
      </c>
      <c r="C242" s="23" t="s">
        <v>70</v>
      </c>
      <c r="D242" s="24">
        <v>42370</v>
      </c>
      <c r="E242" s="24">
        <v>42735</v>
      </c>
      <c r="F242" s="25">
        <v>7399</v>
      </c>
      <c r="G242" s="26" t="s">
        <v>60</v>
      </c>
      <c r="H242" s="26" t="s">
        <v>99</v>
      </c>
      <c r="I242" s="26" t="s">
        <v>36</v>
      </c>
      <c r="J242" s="27" t="s">
        <v>62</v>
      </c>
      <c r="K242" s="26" t="s">
        <v>68</v>
      </c>
    </row>
    <row r="243" spans="1:11" ht="60" hidden="1" x14ac:dyDescent="0.25">
      <c r="A243" s="23" t="s">
        <v>185</v>
      </c>
      <c r="B243" s="23" t="s">
        <v>88</v>
      </c>
      <c r="C243" s="28" t="s">
        <v>186</v>
      </c>
      <c r="D243" s="24">
        <v>42228</v>
      </c>
      <c r="E243" s="24">
        <v>42559</v>
      </c>
      <c r="F243" s="25">
        <v>63200</v>
      </c>
      <c r="G243" s="26" t="s">
        <v>60</v>
      </c>
      <c r="H243" s="26" t="s">
        <v>99</v>
      </c>
      <c r="I243" s="26" t="s">
        <v>36</v>
      </c>
      <c r="J243" s="27" t="s">
        <v>62</v>
      </c>
      <c r="K243" s="26" t="s">
        <v>90</v>
      </c>
    </row>
    <row r="244" spans="1:11" ht="60" hidden="1" x14ac:dyDescent="0.25">
      <c r="A244" s="23" t="s">
        <v>185</v>
      </c>
      <c r="B244" s="23" t="s">
        <v>88</v>
      </c>
      <c r="C244" s="23" t="s">
        <v>187</v>
      </c>
      <c r="D244" s="24">
        <v>42606</v>
      </c>
      <c r="E244" s="24">
        <v>42762</v>
      </c>
      <c r="F244" s="25">
        <v>31600</v>
      </c>
      <c r="G244" s="26" t="s">
        <v>60</v>
      </c>
      <c r="H244" s="26" t="s">
        <v>81</v>
      </c>
      <c r="I244" s="26" t="s">
        <v>36</v>
      </c>
      <c r="J244" s="27" t="s">
        <v>62</v>
      </c>
      <c r="K244" s="26" t="s">
        <v>90</v>
      </c>
    </row>
    <row r="245" spans="1:11" ht="48" hidden="1" x14ac:dyDescent="0.25">
      <c r="A245" s="23" t="s">
        <v>188</v>
      </c>
      <c r="B245" s="23" t="s">
        <v>86</v>
      </c>
      <c r="C245" s="23" t="s">
        <v>86</v>
      </c>
      <c r="D245" s="24">
        <v>42076</v>
      </c>
      <c r="E245" s="24">
        <v>42270</v>
      </c>
      <c r="F245" s="25">
        <v>9800</v>
      </c>
      <c r="G245" s="26" t="s">
        <v>60</v>
      </c>
      <c r="H245" s="26" t="s">
        <v>99</v>
      </c>
      <c r="I245" s="26" t="s">
        <v>36</v>
      </c>
      <c r="J245" s="27" t="s">
        <v>62</v>
      </c>
      <c r="K245" s="26" t="s">
        <v>68</v>
      </c>
    </row>
    <row r="246" spans="1:11" ht="36" hidden="1" x14ac:dyDescent="0.25">
      <c r="A246" s="23" t="s">
        <v>189</v>
      </c>
      <c r="B246" s="23" t="s">
        <v>59</v>
      </c>
      <c r="C246" s="23" t="s">
        <v>59</v>
      </c>
      <c r="D246" s="24">
        <v>42614</v>
      </c>
      <c r="E246" s="24">
        <v>43100</v>
      </c>
      <c r="F246" s="25">
        <v>13000</v>
      </c>
      <c r="G246" s="26" t="s">
        <v>60</v>
      </c>
      <c r="H246" s="26" t="s">
        <v>117</v>
      </c>
      <c r="I246" s="26" t="s">
        <v>36</v>
      </c>
      <c r="J246" s="27" t="s">
        <v>62</v>
      </c>
      <c r="K246" s="26" t="s">
        <v>63</v>
      </c>
    </row>
    <row r="247" spans="1:11" x14ac:dyDescent="0.25">
      <c r="F247">
        <f>SUBTOTAL(9,F8:F246)</f>
        <v>78000</v>
      </c>
    </row>
  </sheetData>
  <autoFilter ref="A7:K246">
    <filterColumn colId="2">
      <filters>
        <filter val="betriebliche Ausbildung im Verbund"/>
      </filters>
    </filterColumn>
  </autoFilter>
  <pageMargins left="0.7" right="0.7" top="0.78740157499999996" bottom="0.78740157499999996" header="0.3" footer="0.3"/>
  <pageSetup paperSize="8" scale="10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6"/>
  <sheetViews>
    <sheetView tabSelected="1" view="pageLayout" zoomScale="55" zoomScaleNormal="70" zoomScalePageLayoutView="55" workbookViewId="0">
      <selection activeCell="B9" sqref="B9"/>
    </sheetView>
  </sheetViews>
  <sheetFormatPr baseColWidth="10" defaultRowHeight="15" x14ac:dyDescent="0.25"/>
  <cols>
    <col min="1" max="1" width="43.140625" customWidth="1"/>
    <col min="2" max="2" width="30" customWidth="1"/>
    <col min="3" max="3" width="18.140625" customWidth="1"/>
    <col min="4" max="4" width="14.5703125" customWidth="1"/>
    <col min="5" max="5" width="16.28515625" customWidth="1"/>
  </cols>
  <sheetData>
    <row r="1" spans="1:20" x14ac:dyDescent="0.25">
      <c r="B1" t="s">
        <v>0</v>
      </c>
    </row>
    <row r="2" spans="1:20" x14ac:dyDescent="0.25">
      <c r="B2" t="s">
        <v>1</v>
      </c>
    </row>
    <row r="4" spans="1:20" x14ac:dyDescent="0.25">
      <c r="B4" s="2" t="s">
        <v>422</v>
      </c>
    </row>
    <row r="7" spans="1:20" s="2" customFormat="1" x14ac:dyDescent="0.25">
      <c r="A7" s="2" t="s">
        <v>190</v>
      </c>
      <c r="B7" s="2" t="s">
        <v>191</v>
      </c>
      <c r="C7" s="2" t="s">
        <v>192</v>
      </c>
      <c r="D7" s="2" t="s">
        <v>193</v>
      </c>
      <c r="E7" s="2" t="s">
        <v>194</v>
      </c>
      <c r="F7" s="2" t="s">
        <v>195</v>
      </c>
      <c r="G7" s="2" t="s">
        <v>196</v>
      </c>
      <c r="H7" s="2" t="s">
        <v>2</v>
      </c>
      <c r="I7" s="2" t="s">
        <v>197</v>
      </c>
      <c r="J7" s="2" t="s">
        <v>198</v>
      </c>
      <c r="K7" s="2" t="s">
        <v>14</v>
      </c>
      <c r="L7" s="2" t="s">
        <v>199</v>
      </c>
      <c r="M7" s="2" t="s">
        <v>200</v>
      </c>
      <c r="N7" s="2" t="s">
        <v>201</v>
      </c>
      <c r="O7" s="2" t="s">
        <v>202</v>
      </c>
      <c r="P7" s="2" t="s">
        <v>203</v>
      </c>
      <c r="Q7" s="2" t="s">
        <v>204</v>
      </c>
      <c r="R7" s="2" t="s">
        <v>205</v>
      </c>
      <c r="S7" s="2" t="s">
        <v>206</v>
      </c>
      <c r="T7" s="2" t="s">
        <v>207</v>
      </c>
    </row>
    <row r="8" spans="1:20" x14ac:dyDescent="0.25">
      <c r="A8" t="s">
        <v>208</v>
      </c>
      <c r="B8" t="s">
        <v>159</v>
      </c>
      <c r="C8" t="s">
        <v>209</v>
      </c>
      <c r="D8" s="29">
        <v>41881</v>
      </c>
      <c r="E8" s="29">
        <v>41966</v>
      </c>
      <c r="F8" s="30">
        <v>4170</v>
      </c>
      <c r="G8">
        <v>50</v>
      </c>
      <c r="H8" t="s">
        <v>210</v>
      </c>
      <c r="J8" t="s">
        <v>211</v>
      </c>
      <c r="K8" t="s">
        <v>62</v>
      </c>
      <c r="L8" t="s">
        <v>212</v>
      </c>
      <c r="M8" t="s">
        <v>213</v>
      </c>
      <c r="N8" t="s">
        <v>214</v>
      </c>
      <c r="O8" t="s">
        <v>215</v>
      </c>
      <c r="P8" t="s">
        <v>216</v>
      </c>
      <c r="Q8" t="s">
        <v>215</v>
      </c>
      <c r="R8" t="s">
        <v>217</v>
      </c>
      <c r="S8" t="s">
        <v>218</v>
      </c>
      <c r="T8" s="31">
        <v>42920</v>
      </c>
    </row>
    <row r="9" spans="1:20" x14ac:dyDescent="0.25">
      <c r="A9" t="s">
        <v>219</v>
      </c>
      <c r="B9" t="s">
        <v>178</v>
      </c>
      <c r="C9" t="s">
        <v>220</v>
      </c>
      <c r="D9" s="29">
        <v>42005</v>
      </c>
      <c r="E9" s="29">
        <v>43465</v>
      </c>
      <c r="F9" s="30">
        <v>127600.73</v>
      </c>
      <c r="G9">
        <v>50</v>
      </c>
      <c r="H9" t="s">
        <v>221</v>
      </c>
      <c r="I9">
        <v>58095</v>
      </c>
      <c r="J9" t="s">
        <v>211</v>
      </c>
      <c r="K9" t="s">
        <v>62</v>
      </c>
      <c r="L9" t="s">
        <v>222</v>
      </c>
      <c r="M9" t="s">
        <v>213</v>
      </c>
      <c r="N9" t="s">
        <v>214</v>
      </c>
      <c r="O9" t="s">
        <v>215</v>
      </c>
      <c r="P9" t="s">
        <v>223</v>
      </c>
      <c r="Q9" t="s">
        <v>215</v>
      </c>
      <c r="R9" t="s">
        <v>224</v>
      </c>
      <c r="S9" t="s">
        <v>218</v>
      </c>
      <c r="T9" s="31">
        <v>42920</v>
      </c>
    </row>
    <row r="10" spans="1:20" x14ac:dyDescent="0.25">
      <c r="A10" t="s">
        <v>208</v>
      </c>
      <c r="B10" t="s">
        <v>159</v>
      </c>
      <c r="C10" t="s">
        <v>209</v>
      </c>
      <c r="D10" s="29">
        <v>41915</v>
      </c>
      <c r="E10" s="29">
        <v>42190</v>
      </c>
      <c r="F10" s="30">
        <v>7425</v>
      </c>
      <c r="G10">
        <v>50</v>
      </c>
      <c r="H10" t="s">
        <v>210</v>
      </c>
      <c r="J10" t="s">
        <v>211</v>
      </c>
      <c r="K10" t="s">
        <v>62</v>
      </c>
      <c r="L10" t="s">
        <v>212</v>
      </c>
      <c r="M10" t="s">
        <v>213</v>
      </c>
      <c r="N10" t="s">
        <v>214</v>
      </c>
      <c r="O10" t="s">
        <v>215</v>
      </c>
      <c r="P10" t="s">
        <v>216</v>
      </c>
      <c r="Q10" t="s">
        <v>215</v>
      </c>
      <c r="R10" t="s">
        <v>217</v>
      </c>
      <c r="S10" t="s">
        <v>218</v>
      </c>
      <c r="T10" s="31">
        <v>42920</v>
      </c>
    </row>
    <row r="11" spans="1:20" x14ac:dyDescent="0.25">
      <c r="A11" t="s">
        <v>225</v>
      </c>
      <c r="B11" t="s">
        <v>226</v>
      </c>
      <c r="C11" t="s">
        <v>227</v>
      </c>
      <c r="D11" s="29">
        <v>42478</v>
      </c>
      <c r="E11" s="29">
        <v>42558</v>
      </c>
      <c r="F11" s="30">
        <v>3000</v>
      </c>
      <c r="G11">
        <v>50</v>
      </c>
      <c r="H11" t="s">
        <v>228</v>
      </c>
      <c r="J11" t="s">
        <v>211</v>
      </c>
      <c r="K11" t="s">
        <v>62</v>
      </c>
      <c r="L11" t="s">
        <v>229</v>
      </c>
      <c r="M11" t="s">
        <v>213</v>
      </c>
      <c r="N11" t="s">
        <v>215</v>
      </c>
      <c r="O11" t="s">
        <v>215</v>
      </c>
      <c r="P11" t="s">
        <v>230</v>
      </c>
      <c r="Q11" t="s">
        <v>231</v>
      </c>
      <c r="R11" t="s">
        <v>232</v>
      </c>
      <c r="S11" t="s">
        <v>218</v>
      </c>
      <c r="T11" s="31">
        <v>42920</v>
      </c>
    </row>
    <row r="12" spans="1:20" x14ac:dyDescent="0.25">
      <c r="A12" t="s">
        <v>208</v>
      </c>
      <c r="B12" t="s">
        <v>233</v>
      </c>
      <c r="C12" t="s">
        <v>209</v>
      </c>
      <c r="D12" s="29">
        <v>42266</v>
      </c>
      <c r="E12" s="29">
        <v>42269</v>
      </c>
      <c r="F12">
        <v>947.24</v>
      </c>
      <c r="G12">
        <v>50</v>
      </c>
      <c r="H12" t="s">
        <v>210</v>
      </c>
      <c r="J12" t="s">
        <v>211</v>
      </c>
      <c r="K12" t="s">
        <v>62</v>
      </c>
      <c r="L12" t="s">
        <v>212</v>
      </c>
      <c r="M12" t="s">
        <v>213</v>
      </c>
      <c r="N12" t="s">
        <v>214</v>
      </c>
      <c r="O12" t="s">
        <v>215</v>
      </c>
      <c r="P12" t="s">
        <v>216</v>
      </c>
      <c r="Q12" t="s">
        <v>215</v>
      </c>
      <c r="R12" t="s">
        <v>217</v>
      </c>
      <c r="S12" t="s">
        <v>218</v>
      </c>
      <c r="T12" s="31">
        <v>42920</v>
      </c>
    </row>
    <row r="13" spans="1:20" x14ac:dyDescent="0.25">
      <c r="A13" t="s">
        <v>208</v>
      </c>
      <c r="B13" t="s">
        <v>178</v>
      </c>
      <c r="C13" t="s">
        <v>209</v>
      </c>
      <c r="D13" s="29">
        <v>42299</v>
      </c>
      <c r="E13" s="29">
        <v>42559</v>
      </c>
      <c r="F13">
        <v>911</v>
      </c>
      <c r="G13">
        <v>50</v>
      </c>
      <c r="H13" t="s">
        <v>210</v>
      </c>
      <c r="I13">
        <v>58089</v>
      </c>
      <c r="J13" t="s">
        <v>211</v>
      </c>
      <c r="K13" t="s">
        <v>62</v>
      </c>
      <c r="L13" t="s">
        <v>212</v>
      </c>
      <c r="M13" t="s">
        <v>213</v>
      </c>
      <c r="N13" t="s">
        <v>214</v>
      </c>
      <c r="O13" t="s">
        <v>215</v>
      </c>
      <c r="P13" t="s">
        <v>216</v>
      </c>
      <c r="Q13" t="s">
        <v>215</v>
      </c>
      <c r="R13" t="s">
        <v>217</v>
      </c>
      <c r="S13" t="s">
        <v>218</v>
      </c>
      <c r="T13" s="31">
        <v>42920</v>
      </c>
    </row>
    <row r="14" spans="1:20" x14ac:dyDescent="0.25">
      <c r="A14" t="s">
        <v>225</v>
      </c>
      <c r="B14" t="s">
        <v>234</v>
      </c>
      <c r="C14" t="s">
        <v>235</v>
      </c>
      <c r="D14" s="29">
        <v>42578</v>
      </c>
      <c r="E14" s="29">
        <v>42776</v>
      </c>
      <c r="F14" s="30">
        <v>4000</v>
      </c>
      <c r="G14">
        <v>50</v>
      </c>
      <c r="H14" t="s">
        <v>228</v>
      </c>
      <c r="J14" t="s">
        <v>211</v>
      </c>
      <c r="K14" t="s">
        <v>62</v>
      </c>
      <c r="L14" t="s">
        <v>236</v>
      </c>
      <c r="M14" t="s">
        <v>213</v>
      </c>
      <c r="N14" t="s">
        <v>215</v>
      </c>
      <c r="O14" t="s">
        <v>215</v>
      </c>
      <c r="P14" t="s">
        <v>230</v>
      </c>
      <c r="Q14" t="s">
        <v>231</v>
      </c>
      <c r="R14" t="s">
        <v>237</v>
      </c>
      <c r="S14" t="s">
        <v>218</v>
      </c>
      <c r="T14" s="31">
        <v>42920</v>
      </c>
    </row>
    <row r="15" spans="1:20" x14ac:dyDescent="0.25">
      <c r="A15" t="s">
        <v>208</v>
      </c>
      <c r="B15" t="s">
        <v>238</v>
      </c>
      <c r="C15" t="s">
        <v>209</v>
      </c>
      <c r="D15" s="29">
        <v>42095</v>
      </c>
      <c r="E15" s="29">
        <v>42621</v>
      </c>
      <c r="F15" s="30">
        <v>1292.5</v>
      </c>
      <c r="G15">
        <v>50</v>
      </c>
      <c r="H15" t="s">
        <v>210</v>
      </c>
      <c r="I15">
        <v>58097</v>
      </c>
      <c r="J15" t="s">
        <v>211</v>
      </c>
      <c r="K15" t="s">
        <v>62</v>
      </c>
      <c r="L15" t="s">
        <v>212</v>
      </c>
      <c r="M15" t="s">
        <v>213</v>
      </c>
      <c r="N15" t="s">
        <v>214</v>
      </c>
      <c r="O15" t="s">
        <v>215</v>
      </c>
      <c r="P15" t="s">
        <v>216</v>
      </c>
      <c r="Q15" t="s">
        <v>215</v>
      </c>
      <c r="R15" t="s">
        <v>217</v>
      </c>
      <c r="S15" t="s">
        <v>218</v>
      </c>
      <c r="T15" s="31">
        <v>42920</v>
      </c>
    </row>
    <row r="16" spans="1:20" x14ac:dyDescent="0.25">
      <c r="A16" t="s">
        <v>225</v>
      </c>
      <c r="B16" t="s">
        <v>239</v>
      </c>
      <c r="C16" t="s">
        <v>240</v>
      </c>
      <c r="D16" s="29">
        <v>42583</v>
      </c>
      <c r="E16" s="29">
        <v>42797</v>
      </c>
      <c r="F16" s="30">
        <v>2500</v>
      </c>
      <c r="G16">
        <v>50</v>
      </c>
      <c r="H16" t="s">
        <v>228</v>
      </c>
      <c r="J16" t="s">
        <v>211</v>
      </c>
      <c r="K16" t="s">
        <v>62</v>
      </c>
      <c r="L16" t="s">
        <v>229</v>
      </c>
      <c r="M16" t="s">
        <v>213</v>
      </c>
      <c r="N16" t="s">
        <v>215</v>
      </c>
      <c r="O16" t="s">
        <v>215</v>
      </c>
      <c r="P16" t="s">
        <v>230</v>
      </c>
      <c r="Q16" t="s">
        <v>231</v>
      </c>
      <c r="R16" t="s">
        <v>241</v>
      </c>
      <c r="S16" t="s">
        <v>218</v>
      </c>
      <c r="T16" s="31">
        <v>42920</v>
      </c>
    </row>
    <row r="17" spans="1:20" x14ac:dyDescent="0.25">
      <c r="A17" t="s">
        <v>208</v>
      </c>
      <c r="B17" t="s">
        <v>159</v>
      </c>
      <c r="C17" t="s">
        <v>209</v>
      </c>
      <c r="D17" s="29">
        <v>42335</v>
      </c>
      <c r="E17" s="29">
        <v>42477</v>
      </c>
      <c r="F17" s="30">
        <v>4955</v>
      </c>
      <c r="G17">
        <v>50</v>
      </c>
      <c r="H17" t="s">
        <v>210</v>
      </c>
      <c r="J17" t="s">
        <v>211</v>
      </c>
      <c r="K17" t="s">
        <v>62</v>
      </c>
      <c r="L17" t="s">
        <v>212</v>
      </c>
      <c r="M17" t="s">
        <v>213</v>
      </c>
      <c r="N17" t="s">
        <v>214</v>
      </c>
      <c r="O17" t="s">
        <v>215</v>
      </c>
      <c r="P17" t="s">
        <v>216</v>
      </c>
      <c r="Q17" t="s">
        <v>215</v>
      </c>
      <c r="R17" t="s">
        <v>217</v>
      </c>
      <c r="S17" t="s">
        <v>218</v>
      </c>
      <c r="T17" s="31">
        <v>42920</v>
      </c>
    </row>
    <row r="18" spans="1:20" x14ac:dyDescent="0.25">
      <c r="A18" t="s">
        <v>208</v>
      </c>
      <c r="B18" t="s">
        <v>242</v>
      </c>
      <c r="C18" t="s">
        <v>209</v>
      </c>
      <c r="D18" s="29">
        <v>42014</v>
      </c>
      <c r="E18" s="29">
        <v>42092</v>
      </c>
      <c r="F18" s="30">
        <v>1000</v>
      </c>
      <c r="G18">
        <v>50</v>
      </c>
      <c r="H18" t="s">
        <v>210</v>
      </c>
      <c r="J18" t="s">
        <v>211</v>
      </c>
      <c r="K18" t="s">
        <v>62</v>
      </c>
      <c r="L18" t="s">
        <v>212</v>
      </c>
      <c r="M18" t="s">
        <v>213</v>
      </c>
      <c r="N18" t="s">
        <v>214</v>
      </c>
      <c r="O18" t="s">
        <v>215</v>
      </c>
      <c r="P18" t="s">
        <v>216</v>
      </c>
      <c r="Q18" t="s">
        <v>215</v>
      </c>
      <c r="R18" t="s">
        <v>217</v>
      </c>
      <c r="S18" t="s">
        <v>218</v>
      </c>
      <c r="T18" s="31">
        <v>42920</v>
      </c>
    </row>
    <row r="19" spans="1:20" x14ac:dyDescent="0.25">
      <c r="A19" t="s">
        <v>225</v>
      </c>
      <c r="B19" t="s">
        <v>243</v>
      </c>
      <c r="C19" t="s">
        <v>244</v>
      </c>
      <c r="D19" s="29">
        <v>42614</v>
      </c>
      <c r="E19" s="29">
        <v>42860</v>
      </c>
      <c r="F19" s="30">
        <v>3000</v>
      </c>
      <c r="G19">
        <v>50</v>
      </c>
      <c r="H19" t="s">
        <v>228</v>
      </c>
      <c r="J19" t="s">
        <v>211</v>
      </c>
      <c r="K19" t="s">
        <v>62</v>
      </c>
      <c r="L19" t="s">
        <v>229</v>
      </c>
      <c r="M19" t="s">
        <v>213</v>
      </c>
      <c r="N19" t="s">
        <v>215</v>
      </c>
      <c r="O19" t="s">
        <v>215</v>
      </c>
      <c r="P19" t="s">
        <v>230</v>
      </c>
      <c r="Q19" t="s">
        <v>231</v>
      </c>
      <c r="R19" t="s">
        <v>237</v>
      </c>
      <c r="S19" t="s">
        <v>218</v>
      </c>
      <c r="T19" s="31">
        <v>42920</v>
      </c>
    </row>
    <row r="20" spans="1:20" x14ac:dyDescent="0.25">
      <c r="A20" t="s">
        <v>208</v>
      </c>
      <c r="B20" t="s">
        <v>159</v>
      </c>
      <c r="C20" t="s">
        <v>209</v>
      </c>
      <c r="D20" s="29">
        <v>42069</v>
      </c>
      <c r="E20" s="29">
        <v>42267</v>
      </c>
      <c r="F20" s="30">
        <v>5299</v>
      </c>
      <c r="G20">
        <v>50</v>
      </c>
      <c r="H20" t="s">
        <v>210</v>
      </c>
      <c r="J20" t="s">
        <v>211</v>
      </c>
      <c r="K20" t="s">
        <v>62</v>
      </c>
      <c r="L20" t="s">
        <v>212</v>
      </c>
      <c r="M20" t="s">
        <v>213</v>
      </c>
      <c r="N20" t="s">
        <v>214</v>
      </c>
      <c r="O20" t="s">
        <v>215</v>
      </c>
      <c r="P20" t="s">
        <v>216</v>
      </c>
      <c r="Q20" t="s">
        <v>215</v>
      </c>
      <c r="R20" t="s">
        <v>217</v>
      </c>
      <c r="S20" t="s">
        <v>218</v>
      </c>
      <c r="T20" s="31">
        <v>42920</v>
      </c>
    </row>
    <row r="21" spans="1:20" x14ac:dyDescent="0.25">
      <c r="A21" t="s">
        <v>225</v>
      </c>
      <c r="B21" t="s">
        <v>245</v>
      </c>
      <c r="C21" t="s">
        <v>246</v>
      </c>
      <c r="D21" s="29">
        <v>42508</v>
      </c>
      <c r="E21" s="29">
        <v>42671</v>
      </c>
      <c r="F21" s="30">
        <v>3000</v>
      </c>
      <c r="G21">
        <v>50</v>
      </c>
      <c r="H21" t="s">
        <v>228</v>
      </c>
      <c r="J21" t="s">
        <v>211</v>
      </c>
      <c r="K21" t="s">
        <v>62</v>
      </c>
      <c r="L21" t="s">
        <v>229</v>
      </c>
      <c r="M21" t="s">
        <v>213</v>
      </c>
      <c r="N21" t="s">
        <v>215</v>
      </c>
      <c r="O21" t="s">
        <v>215</v>
      </c>
      <c r="P21" t="s">
        <v>230</v>
      </c>
      <c r="Q21" t="s">
        <v>231</v>
      </c>
      <c r="R21" t="s">
        <v>237</v>
      </c>
      <c r="S21" t="s">
        <v>218</v>
      </c>
      <c r="T21" s="31">
        <v>42920</v>
      </c>
    </row>
    <row r="22" spans="1:20" x14ac:dyDescent="0.25">
      <c r="A22" t="s">
        <v>208</v>
      </c>
      <c r="B22" t="s">
        <v>159</v>
      </c>
      <c r="C22" t="s">
        <v>209</v>
      </c>
      <c r="D22" s="29">
        <v>42251</v>
      </c>
      <c r="E22" s="29">
        <v>42344</v>
      </c>
      <c r="F22" s="30">
        <v>6575</v>
      </c>
      <c r="G22">
        <v>50</v>
      </c>
      <c r="H22" t="s">
        <v>210</v>
      </c>
      <c r="J22" t="s">
        <v>211</v>
      </c>
      <c r="K22" t="s">
        <v>62</v>
      </c>
      <c r="L22" t="s">
        <v>212</v>
      </c>
      <c r="M22" t="s">
        <v>213</v>
      </c>
      <c r="N22" t="s">
        <v>214</v>
      </c>
      <c r="O22" t="s">
        <v>215</v>
      </c>
      <c r="P22" t="s">
        <v>216</v>
      </c>
      <c r="Q22" t="s">
        <v>215</v>
      </c>
      <c r="R22" t="s">
        <v>217</v>
      </c>
      <c r="S22" t="s">
        <v>218</v>
      </c>
      <c r="T22" s="31">
        <v>42920</v>
      </c>
    </row>
    <row r="23" spans="1:20" x14ac:dyDescent="0.25">
      <c r="A23" t="s">
        <v>208</v>
      </c>
      <c r="B23" t="s">
        <v>159</v>
      </c>
      <c r="C23" t="s">
        <v>209</v>
      </c>
      <c r="D23" s="29">
        <v>42462</v>
      </c>
      <c r="E23" s="29">
        <v>42721</v>
      </c>
      <c r="F23" s="30">
        <v>8195</v>
      </c>
      <c r="G23">
        <v>50</v>
      </c>
      <c r="H23" t="s">
        <v>210</v>
      </c>
      <c r="J23" t="s">
        <v>211</v>
      </c>
      <c r="K23" t="s">
        <v>62</v>
      </c>
      <c r="L23" t="s">
        <v>212</v>
      </c>
      <c r="M23" t="s">
        <v>213</v>
      </c>
      <c r="N23" t="s">
        <v>214</v>
      </c>
      <c r="O23" t="s">
        <v>215</v>
      </c>
      <c r="P23" t="s">
        <v>216</v>
      </c>
      <c r="Q23" t="s">
        <v>215</v>
      </c>
      <c r="R23" t="s">
        <v>217</v>
      </c>
      <c r="S23" t="s">
        <v>218</v>
      </c>
      <c r="T23" s="31">
        <v>42920</v>
      </c>
    </row>
    <row r="24" spans="1:20" x14ac:dyDescent="0.25">
      <c r="A24" t="s">
        <v>208</v>
      </c>
      <c r="B24" t="s">
        <v>247</v>
      </c>
      <c r="C24" t="s">
        <v>209</v>
      </c>
      <c r="D24" s="29">
        <v>41943</v>
      </c>
      <c r="E24" s="29">
        <v>41945</v>
      </c>
      <c r="F24">
        <v>225</v>
      </c>
      <c r="G24">
        <v>50</v>
      </c>
      <c r="H24" t="s">
        <v>210</v>
      </c>
      <c r="J24" t="s">
        <v>211</v>
      </c>
      <c r="K24" t="s">
        <v>62</v>
      </c>
      <c r="L24" t="s">
        <v>212</v>
      </c>
      <c r="M24" t="s">
        <v>213</v>
      </c>
      <c r="N24" t="s">
        <v>214</v>
      </c>
      <c r="O24" t="s">
        <v>215</v>
      </c>
      <c r="P24" t="s">
        <v>216</v>
      </c>
      <c r="Q24" t="s">
        <v>215</v>
      </c>
      <c r="R24" t="s">
        <v>217</v>
      </c>
      <c r="S24" t="s">
        <v>218</v>
      </c>
      <c r="T24" s="31">
        <v>42920</v>
      </c>
    </row>
    <row r="25" spans="1:20" x14ac:dyDescent="0.25">
      <c r="A25" t="s">
        <v>248</v>
      </c>
      <c r="B25" t="s">
        <v>249</v>
      </c>
      <c r="C25" t="s">
        <v>250</v>
      </c>
      <c r="D25" s="29">
        <v>42095</v>
      </c>
      <c r="E25" s="29">
        <v>42347</v>
      </c>
      <c r="F25">
        <v>0</v>
      </c>
      <c r="G25">
        <v>50</v>
      </c>
      <c r="H25" t="s">
        <v>221</v>
      </c>
      <c r="I25">
        <v>58095</v>
      </c>
      <c r="J25" t="s">
        <v>211</v>
      </c>
      <c r="K25" t="s">
        <v>62</v>
      </c>
      <c r="L25" t="s">
        <v>222</v>
      </c>
      <c r="M25" t="s">
        <v>213</v>
      </c>
      <c r="N25" t="s">
        <v>214</v>
      </c>
      <c r="O25" t="s">
        <v>215</v>
      </c>
      <c r="P25" t="s">
        <v>223</v>
      </c>
      <c r="Q25" t="s">
        <v>251</v>
      </c>
      <c r="R25" t="s">
        <v>217</v>
      </c>
      <c r="S25" t="s">
        <v>218</v>
      </c>
      <c r="T25" s="31">
        <v>42920</v>
      </c>
    </row>
    <row r="26" spans="1:20" x14ac:dyDescent="0.25">
      <c r="A26" t="s">
        <v>225</v>
      </c>
      <c r="B26" t="s">
        <v>252</v>
      </c>
      <c r="C26" t="s">
        <v>246</v>
      </c>
      <c r="D26" s="29">
        <v>42472</v>
      </c>
      <c r="E26" s="29">
        <v>42716</v>
      </c>
      <c r="F26" s="30">
        <v>3000</v>
      </c>
      <c r="G26">
        <v>50</v>
      </c>
      <c r="H26" t="s">
        <v>228</v>
      </c>
      <c r="J26" t="s">
        <v>211</v>
      </c>
      <c r="K26" t="s">
        <v>62</v>
      </c>
      <c r="L26" t="s">
        <v>229</v>
      </c>
      <c r="M26" t="s">
        <v>213</v>
      </c>
      <c r="N26" t="s">
        <v>215</v>
      </c>
      <c r="O26" t="s">
        <v>215</v>
      </c>
      <c r="P26" t="s">
        <v>230</v>
      </c>
      <c r="Q26" t="s">
        <v>231</v>
      </c>
      <c r="R26" t="s">
        <v>253</v>
      </c>
      <c r="S26" t="s">
        <v>218</v>
      </c>
      <c r="T26" s="31">
        <v>42920</v>
      </c>
    </row>
    <row r="27" spans="1:20" x14ac:dyDescent="0.25">
      <c r="A27" t="s">
        <v>254</v>
      </c>
      <c r="B27" t="s">
        <v>255</v>
      </c>
      <c r="C27" t="s">
        <v>256</v>
      </c>
      <c r="D27" s="29">
        <v>42005</v>
      </c>
      <c r="E27" s="29">
        <v>42369</v>
      </c>
      <c r="F27" s="30">
        <v>116637.98</v>
      </c>
      <c r="G27">
        <v>50</v>
      </c>
      <c r="H27" t="s">
        <v>228</v>
      </c>
      <c r="I27">
        <v>58095</v>
      </c>
      <c r="J27" t="s">
        <v>211</v>
      </c>
      <c r="K27" t="s">
        <v>62</v>
      </c>
      <c r="L27" t="s">
        <v>229</v>
      </c>
      <c r="M27" t="s">
        <v>213</v>
      </c>
      <c r="N27" t="s">
        <v>215</v>
      </c>
      <c r="O27" t="s">
        <v>215</v>
      </c>
      <c r="P27" t="s">
        <v>230</v>
      </c>
      <c r="Q27" t="s">
        <v>231</v>
      </c>
      <c r="R27" t="s">
        <v>257</v>
      </c>
      <c r="S27" t="s">
        <v>218</v>
      </c>
      <c r="T27" s="31">
        <v>42920</v>
      </c>
    </row>
    <row r="28" spans="1:20" x14ac:dyDescent="0.25">
      <c r="A28" t="s">
        <v>208</v>
      </c>
      <c r="B28" t="s">
        <v>238</v>
      </c>
      <c r="C28" t="s">
        <v>209</v>
      </c>
      <c r="D28" s="29">
        <v>42278</v>
      </c>
      <c r="E28" s="29">
        <v>42460</v>
      </c>
      <c r="F28">
        <v>500</v>
      </c>
      <c r="G28">
        <v>50</v>
      </c>
      <c r="H28" t="s">
        <v>210</v>
      </c>
      <c r="I28">
        <v>58097</v>
      </c>
      <c r="J28" t="s">
        <v>211</v>
      </c>
      <c r="K28" t="s">
        <v>62</v>
      </c>
      <c r="L28" t="s">
        <v>212</v>
      </c>
      <c r="M28" t="s">
        <v>213</v>
      </c>
      <c r="N28" t="s">
        <v>214</v>
      </c>
      <c r="O28" t="s">
        <v>215</v>
      </c>
      <c r="P28" t="s">
        <v>216</v>
      </c>
      <c r="Q28" t="s">
        <v>215</v>
      </c>
      <c r="R28" t="s">
        <v>217</v>
      </c>
      <c r="S28" t="s">
        <v>218</v>
      </c>
      <c r="T28" s="31">
        <v>42920</v>
      </c>
    </row>
    <row r="29" spans="1:20" x14ac:dyDescent="0.25">
      <c r="A29" t="s">
        <v>208</v>
      </c>
      <c r="B29" t="s">
        <v>258</v>
      </c>
      <c r="C29" t="s">
        <v>209</v>
      </c>
      <c r="D29" s="29">
        <v>41908</v>
      </c>
      <c r="E29" s="29">
        <v>41909</v>
      </c>
      <c r="F29">
        <v>534.32000000000005</v>
      </c>
      <c r="G29">
        <v>50</v>
      </c>
      <c r="H29" t="s">
        <v>210</v>
      </c>
      <c r="J29" t="s">
        <v>211</v>
      </c>
      <c r="K29" t="s">
        <v>62</v>
      </c>
      <c r="L29" t="s">
        <v>212</v>
      </c>
      <c r="M29" t="s">
        <v>213</v>
      </c>
      <c r="N29" t="s">
        <v>214</v>
      </c>
      <c r="O29" t="s">
        <v>215</v>
      </c>
      <c r="P29" t="s">
        <v>216</v>
      </c>
      <c r="Q29" t="s">
        <v>215</v>
      </c>
      <c r="R29" t="s">
        <v>217</v>
      </c>
      <c r="S29" t="s">
        <v>218</v>
      </c>
      <c r="T29" s="31">
        <v>42920</v>
      </c>
    </row>
    <row r="30" spans="1:20" x14ac:dyDescent="0.25">
      <c r="A30" t="s">
        <v>225</v>
      </c>
      <c r="B30" t="s">
        <v>259</v>
      </c>
      <c r="C30" t="s">
        <v>260</v>
      </c>
      <c r="D30" s="29">
        <v>42621</v>
      </c>
      <c r="E30" s="29">
        <v>42821</v>
      </c>
      <c r="F30" s="30">
        <v>3000</v>
      </c>
      <c r="G30">
        <v>50</v>
      </c>
      <c r="H30" t="s">
        <v>228</v>
      </c>
      <c r="J30" t="s">
        <v>211</v>
      </c>
      <c r="K30" t="s">
        <v>62</v>
      </c>
      <c r="L30" t="s">
        <v>229</v>
      </c>
      <c r="M30" t="s">
        <v>213</v>
      </c>
      <c r="N30" t="s">
        <v>215</v>
      </c>
      <c r="O30" t="s">
        <v>215</v>
      </c>
      <c r="P30" t="s">
        <v>230</v>
      </c>
      <c r="Q30" t="s">
        <v>231</v>
      </c>
      <c r="R30" t="s">
        <v>253</v>
      </c>
      <c r="S30" t="s">
        <v>218</v>
      </c>
      <c r="T30" s="31">
        <v>42920</v>
      </c>
    </row>
    <row r="31" spans="1:20" x14ac:dyDescent="0.25">
      <c r="A31" t="s">
        <v>208</v>
      </c>
      <c r="B31" t="s">
        <v>261</v>
      </c>
      <c r="C31" t="s">
        <v>209</v>
      </c>
      <c r="D31" s="29">
        <v>42702</v>
      </c>
      <c r="E31" s="29">
        <v>42706</v>
      </c>
      <c r="F31">
        <v>946.05</v>
      </c>
      <c r="G31">
        <v>50</v>
      </c>
      <c r="H31" t="s">
        <v>210</v>
      </c>
      <c r="J31" t="s">
        <v>211</v>
      </c>
      <c r="K31" t="s">
        <v>62</v>
      </c>
      <c r="L31" t="s">
        <v>212</v>
      </c>
      <c r="M31" t="s">
        <v>213</v>
      </c>
      <c r="N31" t="s">
        <v>214</v>
      </c>
      <c r="O31" t="s">
        <v>215</v>
      </c>
      <c r="P31" t="s">
        <v>216</v>
      </c>
      <c r="Q31" t="s">
        <v>215</v>
      </c>
      <c r="R31" t="s">
        <v>217</v>
      </c>
      <c r="S31" t="s">
        <v>218</v>
      </c>
      <c r="T31" s="31">
        <v>42920</v>
      </c>
    </row>
    <row r="32" spans="1:20" x14ac:dyDescent="0.25">
      <c r="A32" t="s">
        <v>208</v>
      </c>
      <c r="B32" t="s">
        <v>178</v>
      </c>
      <c r="C32" t="s">
        <v>209</v>
      </c>
      <c r="D32" s="29">
        <v>41960</v>
      </c>
      <c r="E32" s="29">
        <v>42167</v>
      </c>
      <c r="F32">
        <v>836.7</v>
      </c>
      <c r="G32">
        <v>50</v>
      </c>
      <c r="H32" t="s">
        <v>210</v>
      </c>
      <c r="I32">
        <v>58089</v>
      </c>
      <c r="J32" t="s">
        <v>211</v>
      </c>
      <c r="K32" t="s">
        <v>62</v>
      </c>
      <c r="L32" t="s">
        <v>212</v>
      </c>
      <c r="M32" t="s">
        <v>213</v>
      </c>
      <c r="N32" t="s">
        <v>214</v>
      </c>
      <c r="O32" t="s">
        <v>215</v>
      </c>
      <c r="P32" t="s">
        <v>216</v>
      </c>
      <c r="Q32" t="s">
        <v>215</v>
      </c>
      <c r="R32" t="s">
        <v>217</v>
      </c>
      <c r="S32" t="s">
        <v>218</v>
      </c>
      <c r="T32" s="31">
        <v>42920</v>
      </c>
    </row>
    <row r="33" spans="1:20" x14ac:dyDescent="0.25">
      <c r="A33" t="s">
        <v>208</v>
      </c>
      <c r="B33" t="s">
        <v>159</v>
      </c>
      <c r="C33" t="s">
        <v>209</v>
      </c>
      <c r="D33" s="29">
        <v>41944</v>
      </c>
      <c r="E33" s="29">
        <v>41987</v>
      </c>
      <c r="F33" s="30">
        <v>1750</v>
      </c>
      <c r="G33">
        <v>50</v>
      </c>
      <c r="H33" t="s">
        <v>210</v>
      </c>
      <c r="J33" t="s">
        <v>211</v>
      </c>
      <c r="K33" t="s">
        <v>62</v>
      </c>
      <c r="L33" t="s">
        <v>212</v>
      </c>
      <c r="M33" t="s">
        <v>213</v>
      </c>
      <c r="N33" t="s">
        <v>214</v>
      </c>
      <c r="O33" t="s">
        <v>215</v>
      </c>
      <c r="P33" t="s">
        <v>216</v>
      </c>
      <c r="Q33" t="s">
        <v>215</v>
      </c>
      <c r="R33" t="s">
        <v>217</v>
      </c>
      <c r="S33" t="s">
        <v>218</v>
      </c>
      <c r="T33" s="31">
        <v>42920</v>
      </c>
    </row>
    <row r="34" spans="1:20" x14ac:dyDescent="0.25">
      <c r="A34" t="s">
        <v>262</v>
      </c>
      <c r="B34" t="s">
        <v>263</v>
      </c>
      <c r="C34" t="s">
        <v>264</v>
      </c>
      <c r="D34" s="29">
        <v>42079</v>
      </c>
      <c r="E34" s="29">
        <v>44043</v>
      </c>
      <c r="F34" s="30">
        <v>1330006.72</v>
      </c>
      <c r="G34">
        <v>50</v>
      </c>
      <c r="H34" t="s">
        <v>210</v>
      </c>
      <c r="J34" t="s">
        <v>211</v>
      </c>
      <c r="K34" t="s">
        <v>62</v>
      </c>
      <c r="L34" t="s">
        <v>265</v>
      </c>
      <c r="M34" t="s">
        <v>213</v>
      </c>
      <c r="N34" t="s">
        <v>214</v>
      </c>
      <c r="O34" t="s">
        <v>215</v>
      </c>
      <c r="P34" t="s">
        <v>216</v>
      </c>
      <c r="Q34" t="s">
        <v>215</v>
      </c>
      <c r="R34" t="s">
        <v>257</v>
      </c>
      <c r="S34" t="s">
        <v>218</v>
      </c>
      <c r="T34" s="31">
        <v>42920</v>
      </c>
    </row>
    <row r="35" spans="1:20" x14ac:dyDescent="0.25">
      <c r="A35" t="s">
        <v>208</v>
      </c>
      <c r="B35" t="s">
        <v>266</v>
      </c>
      <c r="C35" t="s">
        <v>209</v>
      </c>
      <c r="D35" s="29">
        <v>41964</v>
      </c>
      <c r="E35" s="29">
        <v>41966</v>
      </c>
      <c r="F35">
        <v>490</v>
      </c>
      <c r="G35">
        <v>50</v>
      </c>
      <c r="H35" t="s">
        <v>210</v>
      </c>
      <c r="J35" t="s">
        <v>211</v>
      </c>
      <c r="K35" t="s">
        <v>62</v>
      </c>
      <c r="L35" t="s">
        <v>212</v>
      </c>
      <c r="M35" t="s">
        <v>213</v>
      </c>
      <c r="N35" t="s">
        <v>214</v>
      </c>
      <c r="O35" t="s">
        <v>215</v>
      </c>
      <c r="P35" t="s">
        <v>216</v>
      </c>
      <c r="Q35" t="s">
        <v>215</v>
      </c>
      <c r="R35" t="s">
        <v>217</v>
      </c>
      <c r="S35" t="s">
        <v>218</v>
      </c>
      <c r="T35" s="31">
        <v>42920</v>
      </c>
    </row>
    <row r="36" spans="1:20" x14ac:dyDescent="0.25">
      <c r="A36" t="s">
        <v>208</v>
      </c>
      <c r="B36" t="s">
        <v>261</v>
      </c>
      <c r="C36" t="s">
        <v>209</v>
      </c>
      <c r="D36" s="29">
        <v>42779</v>
      </c>
      <c r="E36" s="29">
        <v>42783</v>
      </c>
      <c r="F36">
        <v>946.05</v>
      </c>
      <c r="G36">
        <v>50</v>
      </c>
      <c r="H36" t="s">
        <v>210</v>
      </c>
      <c r="J36" t="s">
        <v>211</v>
      </c>
      <c r="K36" t="s">
        <v>62</v>
      </c>
      <c r="L36" t="s">
        <v>212</v>
      </c>
      <c r="M36" t="s">
        <v>213</v>
      </c>
      <c r="N36" t="s">
        <v>214</v>
      </c>
      <c r="O36" t="s">
        <v>215</v>
      </c>
      <c r="P36" t="s">
        <v>216</v>
      </c>
      <c r="Q36" t="s">
        <v>215</v>
      </c>
      <c r="R36" t="s">
        <v>217</v>
      </c>
      <c r="S36" t="s">
        <v>218</v>
      </c>
      <c r="T36" s="31">
        <v>42920</v>
      </c>
    </row>
    <row r="37" spans="1:20" x14ac:dyDescent="0.25">
      <c r="A37" t="s">
        <v>225</v>
      </c>
      <c r="B37" t="s">
        <v>267</v>
      </c>
      <c r="C37" t="s">
        <v>268</v>
      </c>
      <c r="D37" s="29">
        <v>42669</v>
      </c>
      <c r="E37" s="29">
        <v>42886</v>
      </c>
      <c r="F37" s="30">
        <v>2753.1</v>
      </c>
      <c r="G37">
        <v>50</v>
      </c>
      <c r="H37" t="s">
        <v>228</v>
      </c>
      <c r="J37" t="s">
        <v>211</v>
      </c>
      <c r="K37" t="s">
        <v>62</v>
      </c>
      <c r="L37" t="s">
        <v>229</v>
      </c>
      <c r="M37" t="s">
        <v>213</v>
      </c>
      <c r="N37" t="s">
        <v>215</v>
      </c>
      <c r="O37" t="s">
        <v>215</v>
      </c>
      <c r="P37" t="s">
        <v>230</v>
      </c>
      <c r="Q37" t="s">
        <v>231</v>
      </c>
      <c r="R37" t="s">
        <v>269</v>
      </c>
      <c r="S37" t="s">
        <v>218</v>
      </c>
      <c r="T37" s="31">
        <v>42920</v>
      </c>
    </row>
    <row r="38" spans="1:20" x14ac:dyDescent="0.25">
      <c r="A38" t="s">
        <v>270</v>
      </c>
      <c r="B38" t="s">
        <v>271</v>
      </c>
      <c r="C38" t="s">
        <v>272</v>
      </c>
      <c r="D38" s="29">
        <v>42552</v>
      </c>
      <c r="E38" s="29">
        <v>42776</v>
      </c>
      <c r="F38">
        <v>0</v>
      </c>
      <c r="G38">
        <v>50</v>
      </c>
      <c r="H38" t="s">
        <v>228</v>
      </c>
      <c r="I38">
        <v>58095</v>
      </c>
      <c r="J38" t="s">
        <v>211</v>
      </c>
      <c r="K38" t="s">
        <v>62</v>
      </c>
      <c r="L38" t="s">
        <v>229</v>
      </c>
      <c r="M38" t="s">
        <v>213</v>
      </c>
      <c r="N38" t="s">
        <v>214</v>
      </c>
      <c r="O38" t="s">
        <v>215</v>
      </c>
      <c r="P38" t="s">
        <v>230</v>
      </c>
      <c r="Q38" t="s">
        <v>231</v>
      </c>
      <c r="R38" t="s">
        <v>273</v>
      </c>
      <c r="S38" t="s">
        <v>218</v>
      </c>
      <c r="T38" s="31">
        <v>42920</v>
      </c>
    </row>
    <row r="39" spans="1:20" x14ac:dyDescent="0.25">
      <c r="A39" t="s">
        <v>225</v>
      </c>
      <c r="B39" t="s">
        <v>274</v>
      </c>
      <c r="C39" t="s">
        <v>275</v>
      </c>
      <c r="D39" s="29">
        <v>42620</v>
      </c>
      <c r="E39" s="29">
        <v>42762</v>
      </c>
      <c r="F39" s="30">
        <v>1050</v>
      </c>
      <c r="G39">
        <v>50</v>
      </c>
      <c r="H39" t="s">
        <v>228</v>
      </c>
      <c r="J39" t="s">
        <v>211</v>
      </c>
      <c r="K39" t="s">
        <v>62</v>
      </c>
      <c r="L39" t="s">
        <v>229</v>
      </c>
      <c r="M39" t="s">
        <v>213</v>
      </c>
      <c r="N39" t="s">
        <v>215</v>
      </c>
      <c r="O39" t="s">
        <v>215</v>
      </c>
      <c r="P39" t="s">
        <v>230</v>
      </c>
      <c r="Q39" t="s">
        <v>231</v>
      </c>
      <c r="R39" t="s">
        <v>269</v>
      </c>
      <c r="S39" t="s">
        <v>218</v>
      </c>
      <c r="T39" s="31">
        <v>42920</v>
      </c>
    </row>
    <row r="40" spans="1:20" x14ac:dyDescent="0.25">
      <c r="A40" t="s">
        <v>208</v>
      </c>
      <c r="B40" t="s">
        <v>233</v>
      </c>
      <c r="C40" t="s">
        <v>209</v>
      </c>
      <c r="D40" s="29">
        <v>42091</v>
      </c>
      <c r="E40" s="29">
        <v>42094</v>
      </c>
      <c r="F40">
        <v>947.24</v>
      </c>
      <c r="G40">
        <v>50</v>
      </c>
      <c r="H40" t="s">
        <v>210</v>
      </c>
      <c r="J40" t="s">
        <v>211</v>
      </c>
      <c r="K40" t="s">
        <v>62</v>
      </c>
      <c r="L40" t="s">
        <v>212</v>
      </c>
      <c r="M40" t="s">
        <v>213</v>
      </c>
      <c r="N40" t="s">
        <v>214</v>
      </c>
      <c r="O40" t="s">
        <v>215</v>
      </c>
      <c r="P40" t="s">
        <v>216</v>
      </c>
      <c r="Q40" t="s">
        <v>215</v>
      </c>
      <c r="R40" t="s">
        <v>217</v>
      </c>
      <c r="S40" t="s">
        <v>218</v>
      </c>
      <c r="T40" s="31">
        <v>42920</v>
      </c>
    </row>
    <row r="41" spans="1:20" x14ac:dyDescent="0.25">
      <c r="A41" t="s">
        <v>208</v>
      </c>
      <c r="B41" t="s">
        <v>238</v>
      </c>
      <c r="C41" t="s">
        <v>209</v>
      </c>
      <c r="D41" s="29">
        <v>42101</v>
      </c>
      <c r="E41" s="29">
        <v>42400</v>
      </c>
      <c r="F41">
        <v>868</v>
      </c>
      <c r="G41">
        <v>50</v>
      </c>
      <c r="H41" t="s">
        <v>210</v>
      </c>
      <c r="I41">
        <v>58097</v>
      </c>
      <c r="J41" t="s">
        <v>211</v>
      </c>
      <c r="K41" t="s">
        <v>62</v>
      </c>
      <c r="L41" t="s">
        <v>212</v>
      </c>
      <c r="M41" t="s">
        <v>213</v>
      </c>
      <c r="N41" t="s">
        <v>214</v>
      </c>
      <c r="O41" t="s">
        <v>215</v>
      </c>
      <c r="P41" t="s">
        <v>216</v>
      </c>
      <c r="Q41" t="s">
        <v>215</v>
      </c>
      <c r="R41" t="s">
        <v>217</v>
      </c>
      <c r="S41" t="s">
        <v>218</v>
      </c>
      <c r="T41" s="31">
        <v>42920</v>
      </c>
    </row>
    <row r="42" spans="1:20" x14ac:dyDescent="0.25">
      <c r="A42" t="s">
        <v>276</v>
      </c>
      <c r="B42" t="s">
        <v>277</v>
      </c>
      <c r="C42" t="s">
        <v>272</v>
      </c>
      <c r="D42" s="29">
        <v>42311</v>
      </c>
      <c r="E42" s="29">
        <v>42556</v>
      </c>
      <c r="F42" s="30">
        <v>10000</v>
      </c>
      <c r="G42">
        <v>50</v>
      </c>
      <c r="H42" t="s">
        <v>228</v>
      </c>
      <c r="I42">
        <v>58119</v>
      </c>
      <c r="J42" t="s">
        <v>211</v>
      </c>
      <c r="K42" t="s">
        <v>62</v>
      </c>
      <c r="L42" t="s">
        <v>229</v>
      </c>
      <c r="M42" t="s">
        <v>213</v>
      </c>
      <c r="N42" t="s">
        <v>214</v>
      </c>
      <c r="O42" t="s">
        <v>215</v>
      </c>
      <c r="P42" t="s">
        <v>230</v>
      </c>
      <c r="Q42" t="s">
        <v>231</v>
      </c>
      <c r="R42" t="s">
        <v>278</v>
      </c>
      <c r="S42" t="s">
        <v>218</v>
      </c>
      <c r="T42" s="31">
        <v>42920</v>
      </c>
    </row>
    <row r="43" spans="1:20" x14ac:dyDescent="0.25">
      <c r="A43" t="s">
        <v>208</v>
      </c>
      <c r="B43" t="s">
        <v>238</v>
      </c>
      <c r="C43" t="s">
        <v>209</v>
      </c>
      <c r="D43" s="29">
        <v>42461</v>
      </c>
      <c r="E43" s="29">
        <v>42643</v>
      </c>
      <c r="F43">
        <v>198</v>
      </c>
      <c r="G43">
        <v>50</v>
      </c>
      <c r="H43" t="s">
        <v>210</v>
      </c>
      <c r="I43">
        <v>58097</v>
      </c>
      <c r="J43" t="s">
        <v>211</v>
      </c>
      <c r="K43" t="s">
        <v>62</v>
      </c>
      <c r="L43" t="s">
        <v>212</v>
      </c>
      <c r="M43" t="s">
        <v>213</v>
      </c>
      <c r="N43" t="s">
        <v>214</v>
      </c>
      <c r="O43" t="s">
        <v>215</v>
      </c>
      <c r="P43" t="s">
        <v>216</v>
      </c>
      <c r="Q43" t="s">
        <v>215</v>
      </c>
      <c r="R43" t="s">
        <v>217</v>
      </c>
      <c r="S43" t="s">
        <v>218</v>
      </c>
      <c r="T43" s="31">
        <v>42920</v>
      </c>
    </row>
    <row r="44" spans="1:20" x14ac:dyDescent="0.25">
      <c r="A44" t="s">
        <v>208</v>
      </c>
      <c r="B44" t="s">
        <v>279</v>
      </c>
      <c r="C44" t="s">
        <v>209</v>
      </c>
      <c r="D44" s="29">
        <v>42033</v>
      </c>
      <c r="E44" s="29">
        <v>42348</v>
      </c>
      <c r="F44">
        <v>390</v>
      </c>
      <c r="G44">
        <v>50</v>
      </c>
      <c r="H44" t="s">
        <v>210</v>
      </c>
      <c r="J44" t="s">
        <v>211</v>
      </c>
      <c r="K44" t="s">
        <v>62</v>
      </c>
      <c r="L44" t="s">
        <v>212</v>
      </c>
      <c r="M44" t="s">
        <v>213</v>
      </c>
      <c r="N44" t="s">
        <v>214</v>
      </c>
      <c r="O44" t="s">
        <v>215</v>
      </c>
      <c r="P44" t="s">
        <v>216</v>
      </c>
      <c r="Q44" t="s">
        <v>215</v>
      </c>
      <c r="R44" t="s">
        <v>217</v>
      </c>
      <c r="S44" t="s">
        <v>218</v>
      </c>
      <c r="T44" s="31">
        <v>42920</v>
      </c>
    </row>
    <row r="45" spans="1:20" x14ac:dyDescent="0.25">
      <c r="A45" t="s">
        <v>225</v>
      </c>
      <c r="B45" t="s">
        <v>280</v>
      </c>
      <c r="C45" t="s">
        <v>281</v>
      </c>
      <c r="D45" s="29">
        <v>42696</v>
      </c>
      <c r="E45" s="29">
        <v>42821</v>
      </c>
      <c r="F45" s="30">
        <v>3000</v>
      </c>
      <c r="G45">
        <v>50</v>
      </c>
      <c r="H45" t="s">
        <v>228</v>
      </c>
      <c r="J45" t="s">
        <v>211</v>
      </c>
      <c r="K45" t="s">
        <v>62</v>
      </c>
      <c r="L45" t="s">
        <v>229</v>
      </c>
      <c r="M45" t="s">
        <v>213</v>
      </c>
      <c r="N45" t="s">
        <v>215</v>
      </c>
      <c r="O45" t="s">
        <v>215</v>
      </c>
      <c r="P45" t="s">
        <v>230</v>
      </c>
      <c r="Q45" t="s">
        <v>231</v>
      </c>
      <c r="R45" t="s">
        <v>232</v>
      </c>
      <c r="S45" t="s">
        <v>218</v>
      </c>
      <c r="T45" s="31">
        <v>42920</v>
      </c>
    </row>
    <row r="46" spans="1:20" x14ac:dyDescent="0.25">
      <c r="A46" t="s">
        <v>225</v>
      </c>
      <c r="B46" t="s">
        <v>282</v>
      </c>
      <c r="C46" t="s">
        <v>246</v>
      </c>
      <c r="D46" s="29">
        <v>42459</v>
      </c>
      <c r="E46" s="29">
        <v>42688</v>
      </c>
      <c r="F46" s="30">
        <v>3000</v>
      </c>
      <c r="G46">
        <v>50</v>
      </c>
      <c r="H46" t="s">
        <v>228</v>
      </c>
      <c r="J46" t="s">
        <v>211</v>
      </c>
      <c r="K46" t="s">
        <v>62</v>
      </c>
      <c r="L46" t="s">
        <v>229</v>
      </c>
      <c r="M46" t="s">
        <v>213</v>
      </c>
      <c r="N46" t="s">
        <v>215</v>
      </c>
      <c r="O46" t="s">
        <v>215</v>
      </c>
      <c r="P46" t="s">
        <v>230</v>
      </c>
      <c r="Q46" t="s">
        <v>231</v>
      </c>
      <c r="R46" t="s">
        <v>269</v>
      </c>
      <c r="S46" t="s">
        <v>218</v>
      </c>
      <c r="T46" s="31">
        <v>42920</v>
      </c>
    </row>
    <row r="47" spans="1:20" x14ac:dyDescent="0.25">
      <c r="A47" t="s">
        <v>225</v>
      </c>
      <c r="B47" t="s">
        <v>283</v>
      </c>
      <c r="C47" t="s">
        <v>284</v>
      </c>
      <c r="D47" s="29">
        <v>42625</v>
      </c>
      <c r="E47" s="29">
        <v>42762</v>
      </c>
      <c r="F47" s="30">
        <v>4000</v>
      </c>
      <c r="G47">
        <v>50</v>
      </c>
      <c r="H47" t="s">
        <v>228</v>
      </c>
      <c r="J47" t="s">
        <v>211</v>
      </c>
      <c r="K47" t="s">
        <v>62</v>
      </c>
      <c r="L47" t="s">
        <v>236</v>
      </c>
      <c r="M47" t="s">
        <v>213</v>
      </c>
      <c r="N47" t="s">
        <v>215</v>
      </c>
      <c r="O47" t="s">
        <v>215</v>
      </c>
      <c r="P47" t="s">
        <v>230</v>
      </c>
      <c r="Q47" t="s">
        <v>231</v>
      </c>
      <c r="R47" t="s">
        <v>241</v>
      </c>
      <c r="S47" t="s">
        <v>218</v>
      </c>
      <c r="T47" s="31">
        <v>42920</v>
      </c>
    </row>
    <row r="48" spans="1:20" x14ac:dyDescent="0.25">
      <c r="A48" t="s">
        <v>225</v>
      </c>
      <c r="B48" t="s">
        <v>285</v>
      </c>
      <c r="C48" t="s">
        <v>286</v>
      </c>
      <c r="D48" s="29">
        <v>42773</v>
      </c>
      <c r="E48" s="29">
        <v>42837</v>
      </c>
      <c r="F48" s="30">
        <v>4000</v>
      </c>
      <c r="G48">
        <v>50</v>
      </c>
      <c r="H48" t="s">
        <v>228</v>
      </c>
      <c r="J48" t="s">
        <v>211</v>
      </c>
      <c r="K48" t="s">
        <v>62</v>
      </c>
      <c r="L48" t="s">
        <v>236</v>
      </c>
      <c r="M48" t="s">
        <v>213</v>
      </c>
      <c r="N48" t="s">
        <v>215</v>
      </c>
      <c r="O48" t="s">
        <v>215</v>
      </c>
      <c r="P48" t="s">
        <v>230</v>
      </c>
      <c r="Q48" t="s">
        <v>231</v>
      </c>
      <c r="R48" t="s">
        <v>241</v>
      </c>
      <c r="S48" t="s">
        <v>218</v>
      </c>
      <c r="T48" s="31">
        <v>42920</v>
      </c>
    </row>
    <row r="49" spans="1:20" x14ac:dyDescent="0.25">
      <c r="A49" t="s">
        <v>225</v>
      </c>
      <c r="B49" t="s">
        <v>287</v>
      </c>
      <c r="C49" t="s">
        <v>288</v>
      </c>
      <c r="D49" s="29">
        <v>42598</v>
      </c>
      <c r="E49" s="29">
        <v>42886</v>
      </c>
      <c r="F49" s="30">
        <v>1550</v>
      </c>
      <c r="G49">
        <v>50</v>
      </c>
      <c r="H49" t="s">
        <v>228</v>
      </c>
      <c r="J49" t="s">
        <v>211</v>
      </c>
      <c r="K49" t="s">
        <v>62</v>
      </c>
      <c r="L49" t="s">
        <v>229</v>
      </c>
      <c r="M49" t="s">
        <v>213</v>
      </c>
      <c r="N49" t="s">
        <v>215</v>
      </c>
      <c r="O49" t="s">
        <v>215</v>
      </c>
      <c r="P49" t="s">
        <v>230</v>
      </c>
      <c r="Q49" t="s">
        <v>231</v>
      </c>
      <c r="R49" t="s">
        <v>269</v>
      </c>
      <c r="S49" t="s">
        <v>218</v>
      </c>
      <c r="T49" s="31">
        <v>42920</v>
      </c>
    </row>
    <row r="50" spans="1:20" x14ac:dyDescent="0.25">
      <c r="A50" t="s">
        <v>208</v>
      </c>
      <c r="B50" t="s">
        <v>279</v>
      </c>
      <c r="C50" t="s">
        <v>209</v>
      </c>
      <c r="D50" s="29">
        <v>42026</v>
      </c>
      <c r="E50" s="29">
        <v>42327</v>
      </c>
      <c r="F50">
        <v>650</v>
      </c>
      <c r="G50">
        <v>50</v>
      </c>
      <c r="H50" t="s">
        <v>210</v>
      </c>
      <c r="J50" t="s">
        <v>211</v>
      </c>
      <c r="K50" t="s">
        <v>62</v>
      </c>
      <c r="L50" t="s">
        <v>212</v>
      </c>
      <c r="M50" t="s">
        <v>213</v>
      </c>
      <c r="N50" t="s">
        <v>214</v>
      </c>
      <c r="O50" t="s">
        <v>215</v>
      </c>
      <c r="P50" t="s">
        <v>216</v>
      </c>
      <c r="Q50" t="s">
        <v>215</v>
      </c>
      <c r="R50" t="s">
        <v>217</v>
      </c>
      <c r="S50" t="s">
        <v>218</v>
      </c>
      <c r="T50" s="31">
        <v>42920</v>
      </c>
    </row>
    <row r="51" spans="1:20" x14ac:dyDescent="0.25">
      <c r="A51" t="s">
        <v>225</v>
      </c>
      <c r="B51" t="s">
        <v>289</v>
      </c>
      <c r="C51" t="s">
        <v>246</v>
      </c>
      <c r="D51" s="29">
        <v>42533</v>
      </c>
      <c r="E51" s="29">
        <v>42649</v>
      </c>
      <c r="F51" s="30">
        <v>1800</v>
      </c>
      <c r="G51">
        <v>50</v>
      </c>
      <c r="H51" t="s">
        <v>228</v>
      </c>
      <c r="J51" t="s">
        <v>211</v>
      </c>
      <c r="K51" t="s">
        <v>62</v>
      </c>
      <c r="L51" t="s">
        <v>229</v>
      </c>
      <c r="M51" t="s">
        <v>213</v>
      </c>
      <c r="N51" t="s">
        <v>215</v>
      </c>
      <c r="O51" t="s">
        <v>215</v>
      </c>
      <c r="P51" t="s">
        <v>230</v>
      </c>
      <c r="Q51" t="s">
        <v>231</v>
      </c>
      <c r="R51" t="s">
        <v>217</v>
      </c>
      <c r="S51" t="s">
        <v>218</v>
      </c>
      <c r="T51" s="31">
        <v>42920</v>
      </c>
    </row>
    <row r="52" spans="1:20" x14ac:dyDescent="0.25">
      <c r="A52" t="s">
        <v>208</v>
      </c>
      <c r="B52" t="s">
        <v>290</v>
      </c>
      <c r="C52" t="s">
        <v>209</v>
      </c>
      <c r="D52" s="29">
        <v>42123</v>
      </c>
      <c r="E52" s="29">
        <v>42206</v>
      </c>
      <c r="F52">
        <v>795</v>
      </c>
      <c r="G52">
        <v>50</v>
      </c>
      <c r="H52" t="s">
        <v>210</v>
      </c>
      <c r="J52" t="s">
        <v>211</v>
      </c>
      <c r="K52" t="s">
        <v>62</v>
      </c>
      <c r="L52" t="s">
        <v>212</v>
      </c>
      <c r="M52" t="s">
        <v>213</v>
      </c>
      <c r="N52" t="s">
        <v>291</v>
      </c>
      <c r="O52" t="s">
        <v>215</v>
      </c>
      <c r="P52" t="s">
        <v>216</v>
      </c>
      <c r="Q52" t="s">
        <v>215</v>
      </c>
      <c r="R52" t="s">
        <v>217</v>
      </c>
      <c r="S52" t="s">
        <v>218</v>
      </c>
      <c r="T52" s="31">
        <v>42920</v>
      </c>
    </row>
    <row r="53" spans="1:20" x14ac:dyDescent="0.25">
      <c r="A53" t="s">
        <v>225</v>
      </c>
      <c r="B53" t="s">
        <v>292</v>
      </c>
      <c r="C53" t="s">
        <v>293</v>
      </c>
      <c r="D53" s="29">
        <v>42615</v>
      </c>
      <c r="E53" s="29">
        <v>42732</v>
      </c>
      <c r="F53" s="30">
        <v>3000</v>
      </c>
      <c r="G53">
        <v>50</v>
      </c>
      <c r="H53" t="s">
        <v>228</v>
      </c>
      <c r="J53" t="s">
        <v>211</v>
      </c>
      <c r="K53" t="s">
        <v>62</v>
      </c>
      <c r="L53" t="s">
        <v>229</v>
      </c>
      <c r="M53" t="s">
        <v>213</v>
      </c>
      <c r="N53" t="s">
        <v>215</v>
      </c>
      <c r="O53" t="s">
        <v>215</v>
      </c>
      <c r="P53" t="s">
        <v>230</v>
      </c>
      <c r="Q53" t="s">
        <v>231</v>
      </c>
      <c r="R53" t="s">
        <v>237</v>
      </c>
      <c r="S53" t="s">
        <v>218</v>
      </c>
      <c r="T53" s="31">
        <v>42920</v>
      </c>
    </row>
    <row r="54" spans="1:20" x14ac:dyDescent="0.25">
      <c r="A54" t="s">
        <v>225</v>
      </c>
      <c r="B54" t="s">
        <v>294</v>
      </c>
      <c r="C54" t="s">
        <v>246</v>
      </c>
      <c r="D54" s="29">
        <v>42598</v>
      </c>
      <c r="E54" s="29">
        <v>42762</v>
      </c>
      <c r="F54" s="30">
        <v>3000</v>
      </c>
      <c r="G54">
        <v>50</v>
      </c>
      <c r="H54" t="s">
        <v>228</v>
      </c>
      <c r="J54" t="s">
        <v>211</v>
      </c>
      <c r="K54" t="s">
        <v>62</v>
      </c>
      <c r="L54" t="s">
        <v>229</v>
      </c>
      <c r="M54" t="s">
        <v>213</v>
      </c>
      <c r="N54" t="s">
        <v>215</v>
      </c>
      <c r="O54" t="s">
        <v>215</v>
      </c>
      <c r="P54" t="s">
        <v>230</v>
      </c>
      <c r="Q54" t="s">
        <v>231</v>
      </c>
      <c r="R54" t="s">
        <v>295</v>
      </c>
      <c r="S54" t="s">
        <v>218</v>
      </c>
      <c r="T54" s="31">
        <v>42920</v>
      </c>
    </row>
    <row r="55" spans="1:20" x14ac:dyDescent="0.25">
      <c r="A55" t="s">
        <v>225</v>
      </c>
      <c r="B55" t="s">
        <v>296</v>
      </c>
      <c r="C55" t="s">
        <v>297</v>
      </c>
      <c r="D55" s="29">
        <v>42440</v>
      </c>
      <c r="E55" s="29">
        <v>42860</v>
      </c>
      <c r="F55" s="30">
        <v>3000</v>
      </c>
      <c r="G55">
        <v>50</v>
      </c>
      <c r="H55" t="s">
        <v>228</v>
      </c>
      <c r="J55" t="s">
        <v>211</v>
      </c>
      <c r="K55" t="s">
        <v>62</v>
      </c>
      <c r="L55" t="s">
        <v>229</v>
      </c>
      <c r="M55" t="s">
        <v>213</v>
      </c>
      <c r="N55" t="s">
        <v>215</v>
      </c>
      <c r="O55" t="s">
        <v>215</v>
      </c>
      <c r="P55" t="s">
        <v>230</v>
      </c>
      <c r="Q55" t="s">
        <v>231</v>
      </c>
      <c r="R55" t="s">
        <v>241</v>
      </c>
      <c r="S55" t="s">
        <v>218</v>
      </c>
      <c r="T55" s="31">
        <v>42920</v>
      </c>
    </row>
    <row r="56" spans="1:20" x14ac:dyDescent="0.25">
      <c r="A56" t="s">
        <v>298</v>
      </c>
      <c r="B56" t="s">
        <v>299</v>
      </c>
      <c r="C56" t="s">
        <v>300</v>
      </c>
      <c r="D56" s="29">
        <v>42125</v>
      </c>
      <c r="E56" s="29">
        <v>43616</v>
      </c>
      <c r="F56">
        <v>0</v>
      </c>
      <c r="G56">
        <v>50</v>
      </c>
      <c r="H56" t="s">
        <v>221</v>
      </c>
      <c r="I56">
        <v>58089</v>
      </c>
      <c r="J56" t="s">
        <v>211</v>
      </c>
      <c r="K56" t="s">
        <v>62</v>
      </c>
      <c r="L56" t="s">
        <v>222</v>
      </c>
      <c r="M56" t="s">
        <v>213</v>
      </c>
      <c r="N56" t="s">
        <v>214</v>
      </c>
      <c r="O56" t="s">
        <v>215</v>
      </c>
      <c r="P56" t="s">
        <v>223</v>
      </c>
      <c r="Q56" t="s">
        <v>301</v>
      </c>
      <c r="R56" t="s">
        <v>224</v>
      </c>
      <c r="S56" t="s">
        <v>218</v>
      </c>
      <c r="T56" s="31">
        <v>42920</v>
      </c>
    </row>
  </sheetData>
  <autoFilter ref="A7:T56"/>
  <pageMargins left="0.7" right="0.7" top="0.78740157499999996" bottom="0.78740157499999996" header="0.3" footer="0.3"/>
  <pageSetup paperSize="8"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
  <sheetViews>
    <sheetView view="pageLayout" topLeftCell="C1" zoomScale="55" zoomScaleNormal="90" zoomScalePageLayoutView="55" workbookViewId="0">
      <selection activeCell="G7" sqref="G7"/>
    </sheetView>
  </sheetViews>
  <sheetFormatPr baseColWidth="10" defaultRowHeight="15" x14ac:dyDescent="0.25"/>
  <cols>
    <col min="1" max="1" width="26" bestFit="1" customWidth="1"/>
    <col min="2" max="2" width="35.28515625" customWidth="1"/>
    <col min="3" max="3" width="25.140625" customWidth="1"/>
    <col min="4" max="4" width="21" bestFit="1" customWidth="1"/>
    <col min="5" max="5" width="32.140625" customWidth="1"/>
    <col min="8" max="8" width="12.5703125" customWidth="1"/>
    <col min="9" max="9" width="14.28515625" bestFit="1" customWidth="1"/>
    <col min="10" max="10" width="38.85546875" customWidth="1"/>
    <col min="11" max="11" width="15.28515625" customWidth="1"/>
    <col min="14" max="14" width="28.7109375" bestFit="1" customWidth="1"/>
  </cols>
  <sheetData>
    <row r="1" spans="1:14" x14ac:dyDescent="0.25">
      <c r="B1" t="s">
        <v>0</v>
      </c>
    </row>
    <row r="2" spans="1:14" x14ac:dyDescent="0.25">
      <c r="B2" t="s">
        <v>1</v>
      </c>
    </row>
    <row r="4" spans="1:14" x14ac:dyDescent="0.25">
      <c r="B4" s="2" t="s">
        <v>315</v>
      </c>
    </row>
    <row r="5" spans="1:14" ht="15.75" thickBot="1" x14ac:dyDescent="0.3"/>
    <row r="6" spans="1:14" x14ac:dyDescent="0.25">
      <c r="A6" s="32" t="s">
        <v>302</v>
      </c>
      <c r="B6" s="33" t="s">
        <v>303</v>
      </c>
      <c r="C6" s="33" t="s">
        <v>304</v>
      </c>
      <c r="D6" s="33" t="s">
        <v>305</v>
      </c>
      <c r="E6" s="33" t="s">
        <v>306</v>
      </c>
      <c r="F6" s="33" t="s">
        <v>307</v>
      </c>
      <c r="G6" s="33" t="s">
        <v>194</v>
      </c>
      <c r="H6" s="33" t="s">
        <v>308</v>
      </c>
      <c r="I6" s="33" t="s">
        <v>309</v>
      </c>
      <c r="J6" s="33" t="s">
        <v>310</v>
      </c>
      <c r="K6" s="33" t="s">
        <v>311</v>
      </c>
      <c r="L6" s="33" t="s">
        <v>312</v>
      </c>
      <c r="M6" s="33" t="s">
        <v>313</v>
      </c>
      <c r="N6" s="34" t="s">
        <v>314</v>
      </c>
    </row>
    <row r="7" spans="1:14" x14ac:dyDescent="0.25">
      <c r="A7" s="35" t="s">
        <v>316</v>
      </c>
      <c r="B7" s="36" t="s">
        <v>317</v>
      </c>
      <c r="C7" s="36" t="s">
        <v>318</v>
      </c>
      <c r="D7" s="36" t="s">
        <v>319</v>
      </c>
      <c r="E7" s="36" t="s">
        <v>320</v>
      </c>
      <c r="F7" s="37">
        <v>42125</v>
      </c>
      <c r="G7" s="37">
        <v>43951</v>
      </c>
      <c r="H7" s="38">
        <v>18</v>
      </c>
      <c r="I7" s="38">
        <v>646426</v>
      </c>
      <c r="J7" s="36" t="s">
        <v>321</v>
      </c>
      <c r="K7" s="36" t="s">
        <v>322</v>
      </c>
      <c r="L7" s="36" t="s">
        <v>323</v>
      </c>
      <c r="M7" s="36" t="s">
        <v>324</v>
      </c>
      <c r="N7" s="39">
        <v>12484339</v>
      </c>
    </row>
    <row r="8" spans="1:14" x14ac:dyDescent="0.25">
      <c r="A8" s="35" t="s">
        <v>325</v>
      </c>
      <c r="B8" s="36" t="s">
        <v>326</v>
      </c>
      <c r="C8" s="36" t="s">
        <v>327</v>
      </c>
      <c r="D8" s="36" t="s">
        <v>328</v>
      </c>
      <c r="E8" s="36" t="s">
        <v>329</v>
      </c>
      <c r="F8" s="37">
        <v>42005</v>
      </c>
      <c r="G8" s="37">
        <v>43465</v>
      </c>
      <c r="H8" s="38">
        <v>12</v>
      </c>
      <c r="I8" s="38">
        <v>636862</v>
      </c>
      <c r="J8" s="36" t="s">
        <v>330</v>
      </c>
      <c r="K8" s="36" t="s">
        <v>322</v>
      </c>
      <c r="L8" s="36" t="s">
        <v>323</v>
      </c>
      <c r="M8" s="36" t="s">
        <v>324</v>
      </c>
      <c r="N8" s="39">
        <v>4924693</v>
      </c>
    </row>
  </sheetData>
  <pageMargins left="0.7" right="0.7" top="0.78740157499999996" bottom="0.78740157499999996" header="0.3" footer="0.3"/>
  <pageSetup paperSize="8" scale="75"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workbookViewId="0">
      <selection activeCell="F8" sqref="F8"/>
    </sheetView>
  </sheetViews>
  <sheetFormatPr baseColWidth="10" defaultRowHeight="15" x14ac:dyDescent="0.25"/>
  <cols>
    <col min="10" max="10" width="17.140625" bestFit="1" customWidth="1"/>
    <col min="11" max="11" width="52.42578125" bestFit="1" customWidth="1"/>
  </cols>
  <sheetData>
    <row r="1" spans="1:13" x14ac:dyDescent="0.25">
      <c r="B1" t="s">
        <v>0</v>
      </c>
    </row>
    <row r="2" spans="1:13" x14ac:dyDescent="0.25">
      <c r="B2" t="s">
        <v>1</v>
      </c>
    </row>
    <row r="4" spans="1:13" x14ac:dyDescent="0.25">
      <c r="B4" s="2" t="s">
        <v>344</v>
      </c>
    </row>
    <row r="7" spans="1:13" x14ac:dyDescent="0.25">
      <c r="A7" s="40" t="s">
        <v>331</v>
      </c>
      <c r="B7" s="40" t="s">
        <v>332</v>
      </c>
      <c r="C7" s="40" t="s">
        <v>333</v>
      </c>
      <c r="D7" s="40" t="s">
        <v>334</v>
      </c>
      <c r="E7" s="40" t="s">
        <v>335</v>
      </c>
      <c r="F7" s="40" t="s">
        <v>336</v>
      </c>
      <c r="G7" s="40" t="s">
        <v>337</v>
      </c>
      <c r="H7" s="40" t="s">
        <v>338</v>
      </c>
      <c r="I7" s="40" t="s">
        <v>339</v>
      </c>
      <c r="J7" s="40" t="s">
        <v>340</v>
      </c>
      <c r="K7" s="40" t="s">
        <v>341</v>
      </c>
      <c r="L7" s="40" t="s">
        <v>342</v>
      </c>
      <c r="M7" s="40" t="s">
        <v>343</v>
      </c>
    </row>
    <row r="8" spans="1:13" x14ac:dyDescent="0.25">
      <c r="A8" s="41" t="s">
        <v>345</v>
      </c>
      <c r="B8" s="41" t="s">
        <v>346</v>
      </c>
      <c r="C8" s="42">
        <v>42491.5</v>
      </c>
      <c r="D8" s="42">
        <v>43951.5</v>
      </c>
      <c r="E8" s="41" t="s">
        <v>347</v>
      </c>
      <c r="F8" s="41">
        <v>49170</v>
      </c>
      <c r="G8" s="41" t="s">
        <v>36</v>
      </c>
      <c r="H8" s="41" t="s">
        <v>338</v>
      </c>
      <c r="I8" s="41" t="s">
        <v>348</v>
      </c>
      <c r="J8" s="43">
        <v>439000</v>
      </c>
      <c r="K8" s="41" t="s">
        <v>349</v>
      </c>
      <c r="L8" s="44" t="s">
        <v>350</v>
      </c>
      <c r="M8" s="45">
        <v>0.5</v>
      </c>
    </row>
  </sheetData>
  <pageMargins left="0.7" right="0.7" top="0.78740157499999996" bottom="0.78740157499999996"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5"/>
  <sheetViews>
    <sheetView zoomScale="55" zoomScaleNormal="55" zoomScalePageLayoutView="40" workbookViewId="0">
      <selection activeCell="C17" sqref="C17"/>
    </sheetView>
  </sheetViews>
  <sheetFormatPr baseColWidth="10" defaultRowHeight="15" x14ac:dyDescent="0.25"/>
  <cols>
    <col min="1" max="1" width="15" customWidth="1"/>
    <col min="2" max="2" width="7.28515625" customWidth="1"/>
    <col min="3" max="3" width="35.28515625" customWidth="1"/>
    <col min="4" max="4" width="13.85546875" customWidth="1"/>
    <col min="5" max="5" width="11.7109375" customWidth="1"/>
    <col min="6" max="6" width="22.42578125" customWidth="1"/>
    <col min="7" max="7" width="10.5703125" customWidth="1"/>
    <col min="8" max="8" width="8.7109375" customWidth="1"/>
    <col min="9" max="9" width="12" customWidth="1"/>
    <col min="10" max="10" width="14.5703125" customWidth="1"/>
    <col min="11" max="11" width="6" customWidth="1"/>
    <col min="12" max="12" width="5.85546875" customWidth="1"/>
    <col min="13" max="13" width="24.42578125" customWidth="1"/>
    <col min="14" max="14" width="20.7109375" customWidth="1"/>
    <col min="15" max="15" width="30.42578125" customWidth="1"/>
    <col min="16" max="16" width="32.5703125" customWidth="1"/>
    <col min="17" max="17" width="29.42578125" customWidth="1"/>
    <col min="18" max="18" width="67.28515625" customWidth="1"/>
    <col min="19" max="19" width="9.140625"/>
  </cols>
  <sheetData>
    <row r="1" spans="1:19" x14ac:dyDescent="0.25">
      <c r="B1" t="s">
        <v>0</v>
      </c>
    </row>
    <row r="2" spans="1:19" x14ac:dyDescent="0.25">
      <c r="B2" t="s">
        <v>1</v>
      </c>
    </row>
    <row r="4" spans="1:19" x14ac:dyDescent="0.25">
      <c r="B4" s="2" t="s">
        <v>368</v>
      </c>
    </row>
    <row r="6" spans="1:19" ht="105.75" thickBot="1" x14ac:dyDescent="0.3">
      <c r="A6" s="46" t="s">
        <v>351</v>
      </c>
      <c r="B6" s="46" t="s">
        <v>352</v>
      </c>
      <c r="C6" s="46" t="s">
        <v>353</v>
      </c>
      <c r="D6" s="46" t="s">
        <v>354</v>
      </c>
      <c r="E6" s="46" t="s">
        <v>355</v>
      </c>
      <c r="F6" s="46" t="s">
        <v>356</v>
      </c>
      <c r="G6" s="46" t="s">
        <v>312</v>
      </c>
      <c r="H6" s="46" t="s">
        <v>197</v>
      </c>
      <c r="I6" s="46" t="s">
        <v>357</v>
      </c>
      <c r="J6" s="46" t="s">
        <v>358</v>
      </c>
      <c r="K6" s="46" t="s">
        <v>359</v>
      </c>
      <c r="L6" s="46" t="s">
        <v>360</v>
      </c>
      <c r="M6" s="46" t="s">
        <v>361</v>
      </c>
      <c r="N6" s="46" t="s">
        <v>362</v>
      </c>
      <c r="O6" s="46" t="s">
        <v>363</v>
      </c>
      <c r="P6" s="46" t="s">
        <v>364</v>
      </c>
      <c r="Q6" s="46" t="s">
        <v>365</v>
      </c>
      <c r="R6" s="46" t="s">
        <v>366</v>
      </c>
      <c r="S6" s="46" t="s">
        <v>367</v>
      </c>
    </row>
    <row r="7" spans="1:19" ht="45.75" thickTop="1" x14ac:dyDescent="0.25">
      <c r="A7" s="47" t="s">
        <v>369</v>
      </c>
      <c r="B7" s="47">
        <v>2014</v>
      </c>
      <c r="C7" s="47" t="s">
        <v>370</v>
      </c>
      <c r="D7" s="47" t="s">
        <v>371</v>
      </c>
      <c r="E7" s="47" t="s">
        <v>372</v>
      </c>
      <c r="F7" s="47" t="s">
        <v>373</v>
      </c>
      <c r="G7" s="47" t="s">
        <v>323</v>
      </c>
      <c r="H7" s="47" t="s">
        <v>61</v>
      </c>
      <c r="I7" s="47" t="s">
        <v>62</v>
      </c>
      <c r="J7" s="47"/>
      <c r="K7" s="47" t="s">
        <v>322</v>
      </c>
      <c r="L7" s="47" t="s">
        <v>322</v>
      </c>
      <c r="M7" s="47" t="s">
        <v>374</v>
      </c>
      <c r="N7" s="48">
        <v>25000</v>
      </c>
      <c r="O7" s="47" t="s">
        <v>375</v>
      </c>
      <c r="P7" s="47" t="s">
        <v>376</v>
      </c>
      <c r="Q7" s="47" t="s">
        <v>377</v>
      </c>
      <c r="R7" s="47" t="s">
        <v>378</v>
      </c>
      <c r="S7" s="47" t="s">
        <v>379</v>
      </c>
    </row>
    <row r="8" spans="1:19" ht="45" x14ac:dyDescent="0.25">
      <c r="A8" s="47" t="s">
        <v>380</v>
      </c>
      <c r="B8" s="47">
        <v>2014</v>
      </c>
      <c r="C8" s="47" t="s">
        <v>381</v>
      </c>
      <c r="D8" s="47" t="s">
        <v>382</v>
      </c>
      <c r="E8" s="47" t="s">
        <v>383</v>
      </c>
      <c r="F8" s="47" t="s">
        <v>384</v>
      </c>
      <c r="G8" s="47" t="s">
        <v>323</v>
      </c>
      <c r="H8" s="47" t="s">
        <v>117</v>
      </c>
      <c r="I8" s="47" t="s">
        <v>62</v>
      </c>
      <c r="J8" s="47"/>
      <c r="K8" s="47"/>
      <c r="L8" s="47"/>
      <c r="M8" s="47" t="s">
        <v>385</v>
      </c>
      <c r="N8" s="48">
        <v>944744</v>
      </c>
      <c r="O8" s="47" t="s">
        <v>386</v>
      </c>
      <c r="P8" s="47" t="s">
        <v>387</v>
      </c>
      <c r="Q8" s="47" t="s">
        <v>388</v>
      </c>
      <c r="R8" s="47" t="s">
        <v>389</v>
      </c>
      <c r="S8" s="47" t="s">
        <v>379</v>
      </c>
    </row>
    <row r="9" spans="1:19" s="58" customFormat="1" ht="45" x14ac:dyDescent="0.25">
      <c r="A9" s="56" t="s">
        <v>390</v>
      </c>
      <c r="B9" s="56">
        <v>2014</v>
      </c>
      <c r="C9" s="56" t="s">
        <v>391</v>
      </c>
      <c r="D9" s="56" t="s">
        <v>382</v>
      </c>
      <c r="E9" s="56" t="s">
        <v>392</v>
      </c>
      <c r="F9" s="56" t="s">
        <v>393</v>
      </c>
      <c r="G9" s="56" t="s">
        <v>323</v>
      </c>
      <c r="H9" s="56" t="s">
        <v>99</v>
      </c>
      <c r="I9" s="56" t="s">
        <v>62</v>
      </c>
      <c r="J9" s="56"/>
      <c r="K9" s="56"/>
      <c r="L9" s="56"/>
      <c r="M9" s="56" t="s">
        <v>385</v>
      </c>
      <c r="N9" s="57">
        <v>1321183</v>
      </c>
      <c r="O9" s="56" t="s">
        <v>394</v>
      </c>
      <c r="P9" s="56" t="s">
        <v>387</v>
      </c>
      <c r="Q9" s="56" t="s">
        <v>388</v>
      </c>
      <c r="R9" s="56" t="s">
        <v>389</v>
      </c>
      <c r="S9" s="56" t="s">
        <v>379</v>
      </c>
    </row>
    <row r="10" spans="1:19" ht="45" x14ac:dyDescent="0.25">
      <c r="A10" s="47" t="s">
        <v>395</v>
      </c>
      <c r="B10" s="47">
        <v>2014</v>
      </c>
      <c r="C10" s="47" t="s">
        <v>381</v>
      </c>
      <c r="D10" s="47" t="s">
        <v>382</v>
      </c>
      <c r="E10" s="47" t="s">
        <v>383</v>
      </c>
      <c r="F10" s="47" t="s">
        <v>384</v>
      </c>
      <c r="G10" s="47" t="s">
        <v>323</v>
      </c>
      <c r="H10" s="47" t="s">
        <v>117</v>
      </c>
      <c r="I10" s="47" t="s">
        <v>62</v>
      </c>
      <c r="J10" s="47"/>
      <c r="K10" s="47"/>
      <c r="L10" s="47"/>
      <c r="M10" s="47" t="s">
        <v>385</v>
      </c>
      <c r="N10" s="48">
        <v>1754598</v>
      </c>
      <c r="O10" s="47" t="s">
        <v>396</v>
      </c>
      <c r="P10" s="47" t="s">
        <v>387</v>
      </c>
      <c r="Q10" s="47" t="s">
        <v>388</v>
      </c>
      <c r="R10" s="47" t="s">
        <v>389</v>
      </c>
      <c r="S10" s="47" t="s">
        <v>379</v>
      </c>
    </row>
    <row r="11" spans="1:19" ht="45" x14ac:dyDescent="0.25">
      <c r="A11" s="47" t="s">
        <v>397</v>
      </c>
      <c r="B11" s="47">
        <v>2015</v>
      </c>
      <c r="C11" s="47" t="s">
        <v>370</v>
      </c>
      <c r="D11" s="47" t="s">
        <v>382</v>
      </c>
      <c r="E11" s="47" t="s">
        <v>372</v>
      </c>
      <c r="F11" s="47" t="s">
        <v>373</v>
      </c>
      <c r="G11" s="47" t="s">
        <v>323</v>
      </c>
      <c r="H11" s="47" t="s">
        <v>61</v>
      </c>
      <c r="I11" s="47" t="s">
        <v>62</v>
      </c>
      <c r="J11" s="47"/>
      <c r="K11" s="47" t="s">
        <v>322</v>
      </c>
      <c r="L11" s="47" t="s">
        <v>322</v>
      </c>
      <c r="M11" s="49" t="s">
        <v>374</v>
      </c>
      <c r="N11" s="50">
        <v>25000</v>
      </c>
      <c r="O11" s="51" t="s">
        <v>398</v>
      </c>
      <c r="P11" s="47" t="s">
        <v>376</v>
      </c>
      <c r="Q11" s="47" t="s">
        <v>377</v>
      </c>
      <c r="R11" s="47" t="s">
        <v>378</v>
      </c>
      <c r="S11" s="47" t="s">
        <v>379</v>
      </c>
    </row>
    <row r="12" spans="1:19" ht="45" x14ac:dyDescent="0.25">
      <c r="A12" s="47" t="s">
        <v>399</v>
      </c>
      <c r="B12" s="47">
        <v>2015</v>
      </c>
      <c r="C12" s="47" t="s">
        <v>400</v>
      </c>
      <c r="D12" s="47" t="s">
        <v>382</v>
      </c>
      <c r="E12" s="47" t="s">
        <v>401</v>
      </c>
      <c r="F12" s="47" t="s">
        <v>402</v>
      </c>
      <c r="G12" s="47" t="s">
        <v>323</v>
      </c>
      <c r="H12" s="47" t="s">
        <v>117</v>
      </c>
      <c r="I12" s="47" t="s">
        <v>62</v>
      </c>
      <c r="J12" s="47"/>
      <c r="K12" s="47" t="s">
        <v>322</v>
      </c>
      <c r="L12" s="47" t="s">
        <v>322</v>
      </c>
      <c r="M12" s="49" t="s">
        <v>385</v>
      </c>
      <c r="N12" s="50">
        <v>1621533</v>
      </c>
      <c r="O12" s="51" t="s">
        <v>403</v>
      </c>
      <c r="P12" s="47" t="s">
        <v>387</v>
      </c>
      <c r="Q12" s="47" t="s">
        <v>388</v>
      </c>
      <c r="R12" s="47" t="s">
        <v>404</v>
      </c>
      <c r="S12" s="47" t="s">
        <v>379</v>
      </c>
    </row>
    <row r="13" spans="1:19" ht="45" x14ac:dyDescent="0.25">
      <c r="A13" s="52" t="s">
        <v>405</v>
      </c>
      <c r="B13" s="52">
        <v>2016</v>
      </c>
      <c r="C13" s="52" t="s">
        <v>406</v>
      </c>
      <c r="D13" s="52" t="s">
        <v>382</v>
      </c>
      <c r="E13" s="52" t="s">
        <v>407</v>
      </c>
      <c r="F13" s="52" t="s">
        <v>408</v>
      </c>
      <c r="G13" s="52" t="s">
        <v>323</v>
      </c>
      <c r="H13" s="52" t="s">
        <v>99</v>
      </c>
      <c r="I13" s="52" t="s">
        <v>62</v>
      </c>
      <c r="J13" s="53">
        <v>356257.95</v>
      </c>
      <c r="K13" s="52"/>
      <c r="L13" s="52"/>
      <c r="M13" s="52" t="s">
        <v>385</v>
      </c>
      <c r="N13" s="53">
        <v>1487720.34</v>
      </c>
      <c r="O13" s="52" t="s">
        <v>409</v>
      </c>
      <c r="P13" s="52" t="s">
        <v>387</v>
      </c>
      <c r="Q13" s="52" t="s">
        <v>388</v>
      </c>
      <c r="R13" s="52" t="s">
        <v>404</v>
      </c>
      <c r="S13" s="52" t="s">
        <v>379</v>
      </c>
    </row>
    <row r="14" spans="1:19" s="58" customFormat="1" ht="90" x14ac:dyDescent="0.25">
      <c r="A14" s="59" t="s">
        <v>410</v>
      </c>
      <c r="B14" s="59">
        <v>2016</v>
      </c>
      <c r="C14" s="59" t="s">
        <v>411</v>
      </c>
      <c r="D14" s="59" t="s">
        <v>382</v>
      </c>
      <c r="E14" s="59" t="s">
        <v>412</v>
      </c>
      <c r="F14" s="59" t="s">
        <v>413</v>
      </c>
      <c r="G14" s="59" t="s">
        <v>323</v>
      </c>
      <c r="H14" s="59" t="s">
        <v>134</v>
      </c>
      <c r="I14" s="59" t="s">
        <v>62</v>
      </c>
      <c r="J14" s="60">
        <v>22788</v>
      </c>
      <c r="K14" s="59" t="s">
        <v>414</v>
      </c>
      <c r="L14" s="59"/>
      <c r="M14" s="59" t="s">
        <v>385</v>
      </c>
      <c r="N14" s="60">
        <v>327402</v>
      </c>
      <c r="O14" s="59" t="s">
        <v>415</v>
      </c>
      <c r="P14" s="59" t="s">
        <v>416</v>
      </c>
      <c r="Q14" s="59" t="s">
        <v>417</v>
      </c>
      <c r="R14" s="59" t="s">
        <v>418</v>
      </c>
      <c r="S14" s="59" t="s">
        <v>379</v>
      </c>
    </row>
    <row r="15" spans="1:19" ht="45" x14ac:dyDescent="0.25">
      <c r="A15" s="52" t="s">
        <v>419</v>
      </c>
      <c r="B15" s="52">
        <v>2016</v>
      </c>
      <c r="C15" s="52" t="s">
        <v>370</v>
      </c>
      <c r="D15" s="52" t="s">
        <v>371</v>
      </c>
      <c r="E15" s="52" t="s">
        <v>372</v>
      </c>
      <c r="F15" s="52" t="s">
        <v>373</v>
      </c>
      <c r="G15" s="52" t="s">
        <v>323</v>
      </c>
      <c r="H15" s="52" t="s">
        <v>61</v>
      </c>
      <c r="I15" s="52" t="s">
        <v>62</v>
      </c>
      <c r="J15" s="53">
        <v>25000</v>
      </c>
      <c r="K15" s="52" t="s">
        <v>322</v>
      </c>
      <c r="L15" s="52" t="s">
        <v>322</v>
      </c>
      <c r="M15" s="52" t="s">
        <v>374</v>
      </c>
      <c r="N15" s="53">
        <v>25000</v>
      </c>
      <c r="O15" s="52" t="s">
        <v>420</v>
      </c>
      <c r="P15" s="52" t="s">
        <v>376</v>
      </c>
      <c r="Q15" s="52" t="s">
        <v>377</v>
      </c>
      <c r="R15" s="52" t="s">
        <v>378</v>
      </c>
      <c r="S15" s="52" t="s">
        <v>379</v>
      </c>
    </row>
  </sheetData>
  <autoFilter ref="A6:S6"/>
  <pageMargins left="0.7" right="0.7" top="0.78740157499999996" bottom="0.78740157499999996" header="0.3" footer="0.3"/>
  <pageSetup paperSize="8" orientation="landscape"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7</vt:i4>
      </vt:variant>
    </vt:vector>
  </HeadingPairs>
  <TitlesOfParts>
    <vt:vector size="7" baseType="lpstr">
      <vt:lpstr>LIES MICH</vt:lpstr>
      <vt:lpstr>EFRE NRW</vt:lpstr>
      <vt:lpstr>ESF NRW</vt:lpstr>
      <vt:lpstr>ESF Bund</vt:lpstr>
      <vt:lpstr>Horizon 2020</vt:lpstr>
      <vt:lpstr>Interreg A</vt:lpstr>
      <vt:lpstr>sonstige EU Förderprogramme</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J.Weiand</dc:creator>
  <cp:lastModifiedBy>Zamorowski, Ilka</cp:lastModifiedBy>
  <cp:lastPrinted>2018-10-11T06:46:03Z</cp:lastPrinted>
  <dcterms:created xsi:type="dcterms:W3CDTF">2017-09-16T08:01:27Z</dcterms:created>
  <dcterms:modified xsi:type="dcterms:W3CDTF">2019-04-30T11:37:21Z</dcterms:modified>
</cp:coreProperties>
</file>