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EU_Förderung 2014_2020 Metropole Ruhr\04_Ergebnisse\Tabellen_Kommunen_Kreise_RTG_RVR_Januar2018\"/>
    </mc:Choice>
  </mc:AlternateContent>
  <bookViews>
    <workbookView xWindow="120" yWindow="108" windowWidth="28512" windowHeight="12588"/>
  </bookViews>
  <sheets>
    <sheet name="LIES MICH!" sheetId="7" r:id="rId1"/>
    <sheet name="EFRE NRW" sheetId="1" r:id="rId2"/>
    <sheet name="ESF NRW" sheetId="2" r:id="rId3"/>
    <sheet name="ESF Bund" sheetId="4" r:id="rId4"/>
    <sheet name="Interreg A" sheetId="5" r:id="rId5"/>
    <sheet name="sonstige EU Förderprogramme" sheetId="6" r:id="rId6"/>
  </sheets>
  <definedNames>
    <definedName name="_xlnm._FilterDatabase" localSheetId="1" hidden="1">'EFRE NRW'!$A$7:$O$7</definedName>
    <definedName name="_xlnm._FilterDatabase" localSheetId="3" hidden="1">'ESF Bund'!$A$7:$T$7</definedName>
    <definedName name="_xlnm._FilterDatabase" localSheetId="2" hidden="1">'ESF NRW'!$A$7:$K$7</definedName>
    <definedName name="_xlnm._FilterDatabase" localSheetId="4" hidden="1">'Interreg A'!$A$7:$M$7</definedName>
    <definedName name="_xlnm._FilterDatabase" localSheetId="5" hidden="1">'sonstige EU Förderprogramme'!$A$6:$T$12</definedName>
  </definedNames>
  <calcPr calcId="152511"/>
</workbook>
</file>

<file path=xl/calcChain.xml><?xml version="1.0" encoding="utf-8"?>
<calcChain xmlns="http://schemas.openxmlformats.org/spreadsheetml/2006/main">
  <c r="N19" i="1" l="1"/>
  <c r="N18" i="1"/>
  <c r="N17" i="1"/>
  <c r="N16" i="1"/>
  <c r="D16" i="1"/>
  <c r="N15" i="1"/>
  <c r="N14" i="1"/>
  <c r="N13" i="1"/>
  <c r="N12" i="1"/>
  <c r="N11" i="1"/>
  <c r="N10" i="1"/>
  <c r="N9" i="1"/>
  <c r="N8" i="1"/>
</calcChain>
</file>

<file path=xl/sharedStrings.xml><?xml version="1.0" encoding="utf-8"?>
<sst xmlns="http://schemas.openxmlformats.org/spreadsheetml/2006/main" count="1801" uniqueCount="347">
  <si>
    <t>Regionalverband Ruhr</t>
  </si>
  <si>
    <t>Referat Europäische und Regionale Netzwerke</t>
  </si>
  <si>
    <t>Prioritätsachse</t>
  </si>
  <si>
    <t>EFRE-Kennzeichen</t>
  </si>
  <si>
    <t xml:space="preserve">Auswahlverfahren </t>
  </si>
  <si>
    <t>Bezeichnung des Vorhabens</t>
  </si>
  <si>
    <t>Zusammenfassung des Vorhabens</t>
  </si>
  <si>
    <t>Name des Begünstigten</t>
  </si>
  <si>
    <t>Durchführungs-beginn</t>
  </si>
  <si>
    <t>Durchführungs-ende</t>
  </si>
  <si>
    <t>bewilligte förderfähige Gesamtinvestition</t>
  </si>
  <si>
    <t>bewilligte EU-Mittel</t>
  </si>
  <si>
    <t>Gebiets-kennziffer</t>
  </si>
  <si>
    <t>Gebietsname</t>
  </si>
  <si>
    <t>Land</t>
  </si>
  <si>
    <t>EU-Interventions-kategorie</t>
  </si>
  <si>
    <t>Bezeichnung der EU-Interventionskategorie</t>
  </si>
  <si>
    <t>DE</t>
  </si>
  <si>
    <t>062 - Technologietransfer und Zusammenarbeit zwischen Hochschulen und Unternehmen, vor allem zugunsten von KMU</t>
  </si>
  <si>
    <t>NeueWerkstoffe.NRW - 1. Call - 2. Einreichungsfrist 17.02.2016</t>
  </si>
  <si>
    <t>Gesundheit.NRW - 1. Call - 1. Einreichungsfrist 12.05.2015</t>
  </si>
  <si>
    <t>WeRümA</t>
  </si>
  <si>
    <t>Werkstoffentwicklung auf Basis von Rübenschnitzeln für marktrelevante Anwendungen</t>
  </si>
  <si>
    <t>EnergieUmweltwirtschaft.NRW 1. Call - 2. Einreichungsfrist 17.12.2015</t>
  </si>
  <si>
    <t>065 - Forschungs- und Innovationsinfrastruktur, Prozesse, Technologietransfer und Zusammenarbeit in Unternehmen mit Schwerpunkt auf der CO2-armen Wirtschaft und der Verstärkung der Widerstandsfähigkeit gegenüber dem Klimawandel</t>
  </si>
  <si>
    <t>Produktion.NRW - 1. Call - 1. Einreichungsfrist 11.06.2015</t>
  </si>
  <si>
    <t>012 - Sonstige erneuerbare Energien (einschließlich Wasserkraft, Erdwärme und Meeresenergie) und Integration erneuerbarer Energien (einschließlich Infrastrukturen zur Speicherung, für "Power to Gas" und zur Wasserstofferzeugung mittels erneuerbarer Energien)</t>
  </si>
  <si>
    <t>EnergieUmweltwirtschaft.NRW 1. Call - 1. Einreichungsfrist 26.02.2015</t>
  </si>
  <si>
    <t>LifeSciences.NRW - 1. Call - 1. Einreichungsfrist 20.08.2015</t>
  </si>
  <si>
    <t>Medikationsplan PLUS</t>
  </si>
  <si>
    <t>ErneuerbareEnergien.NRW - Einreichungsfrist 30.10.2015</t>
  </si>
  <si>
    <t>Erlebnis.NRW – Tourismuswirtschaft stärken</t>
  </si>
  <si>
    <t>075 - Entwicklung und Förderung touristischer Dienstleistungen durch oder für KMU</t>
  </si>
  <si>
    <t>CreateMedia.NRW - 1. Call - 2. Einreichungsfrist 21.11.2015</t>
  </si>
  <si>
    <t>Fraunhofer-Gesellschaft zur Förderung der angewandten Forschung e.V.</t>
  </si>
  <si>
    <t>+SeniorDesignLab - Erforschung und Erprobung eines neuen Dienstleistungsmodells zur Sicherung der Innovationskraft von Unternehmen in Zeiten des demografischen Wandels
Im Vorhaben soll ein SeniorDesignLab konzeptioniert und prototypisch realisiert werden</t>
  </si>
  <si>
    <t>Abwärmenutzung in der Extrusion</t>
  </si>
  <si>
    <t>Inhalt des Vorhabens ist die Entwicklung eines Redox-Flow -Batteriespeichers für den Einsatz in Ein¬familien-häusern (Leistungsbereich 1 bis 3 kW, Energieinhalt ca. 20kWh) und deren anschließende Demonstration in verschiedenen Einfamilienhäusern, in Kombination mit einer Wärmepumpe, BHKW, BZ und/oder Wärmespeicher und im Vergleich mit einem Lithium-Ionen-Speicher.</t>
  </si>
  <si>
    <t>EFRE-0400053</t>
  </si>
  <si>
    <t>Barrierefreiheit im Radtourismus am Beispiel der Römer-Lippe-Route</t>
  </si>
  <si>
    <t>Ruhr Tourismus GmbH</t>
  </si>
  <si>
    <t>Oberhausen</t>
  </si>
  <si>
    <t>EFRE-0400055</t>
  </si>
  <si>
    <t>Kulturtouristische Inwertsetzung der Industriellen Kulturlandschaft</t>
  </si>
  <si>
    <t>EFRE-0400056</t>
  </si>
  <si>
    <t>Kulturtouristische Inwertsetzung der Kulturnetzwerke Ruhr</t>
  </si>
  <si>
    <t>EFRE-0400057</t>
  </si>
  <si>
    <t>Rad.Revier.Ruhr</t>
  </si>
  <si>
    <t>EFRE-0800040</t>
  </si>
  <si>
    <t>Abwärmenutzung für die Granulatvorwärmung in Extrusionsprozessen zur Steigerung der Energieeffizienz</t>
  </si>
  <si>
    <t>SHS plus GmbH</t>
  </si>
  <si>
    <t>EFRE-0800213</t>
  </si>
  <si>
    <t>AD Apotheken Datenverarbeitung GmbH &amp; Co. KG</t>
  </si>
  <si>
    <t>EFRE-0800313</t>
  </si>
  <si>
    <t>Schaum MRS Reaktor</t>
  </si>
  <si>
    <t>Entwicklung eines von der restlichen Extrusionsanlage prozesstechnisch entkoppelten Aggregats zur Durchführung chemischer Reaktionen anhand des Prozessbeispiels der Schaumextrusion</t>
  </si>
  <si>
    <t>EFRE-0800403</t>
  </si>
  <si>
    <t>MioHIP</t>
  </si>
  <si>
    <t>Minimalinvasiver und knochenerhaltender, biomimetischer Hüftkopfüberzug für Arthrosepatienten</t>
  </si>
  <si>
    <t>EFRE-0800492</t>
  </si>
  <si>
    <t>EFRE-0800532</t>
  </si>
  <si>
    <t>VTC-metabolon - Prozessoptimierung und Erweiterung der Vapothermalen Carbonisierung am Standort: metabolon</t>
  </si>
  <si>
    <t>Die hohen Aufbereitungskosten der Prozesswasserfraktion stellen einen der wesentlichen Gründe dar, weshalb sich die Hydrothermale Carbonisierung bzw die Variante der vapothermalen Carbonisierung bislang noch nicht am Markt durchsetzen konnte. Daher sollen im Rahmen des Projekts die folgenden Ziele verfolgt werden: 1. Optimierung des VTC-Prozesses zur Erzeugung eines hochwertigen Brennstoffs bei minimierter Abwasserbelastung. 2. Entwicklung eines Verfahrens zur Behandlung der VTC-Prozesswässer.</t>
  </si>
  <si>
    <t>EFRE-0800549</t>
  </si>
  <si>
    <t>Redox Herne - Konzept Hausenergieversorgung, Test VRFB-Stromspeicher, Betriebsmonitoring -TP1</t>
  </si>
  <si>
    <t>EFRE-0800649</t>
  </si>
  <si>
    <t xml:space="preserve">Zwischenbilanz EU-Förderung Metropole Ruhr 2014 - 2020: Oberhausen EFRE NRW Bewilligungen bis 30.06.2017 </t>
  </si>
  <si>
    <t>Name des Begünstigten
(Nennung ausschließlich von juristischen, nicht von natürlichen Personen)</t>
  </si>
  <si>
    <t>Datum des Beginns des Vorhabens</t>
  </si>
  <si>
    <t>Datum des Endes des Vorhabens
(voraussichtliches Datum des Abschlusses der konkreten Arbeiten oder der vollständigen Durchführung des Vorhabens)</t>
  </si>
  <si>
    <t>Gesamtbetrag der förderfähigen Ausgaben des Vorhabens</t>
  </si>
  <si>
    <t>Unions-Kofinanzierungssatz
 pro Prioritätsachse</t>
  </si>
  <si>
    <t>Postleitzahl des Vorhabens
oder andere angemessene Standortindikatoren</t>
  </si>
  <si>
    <t>Ort des Vorhabens</t>
  </si>
  <si>
    <t>Bezeichnung der Interventionskategorie für das Vorhaben
gem. Art. 96 Abs. 2 Unterabsatz 1 Buchstabe b Ziffer vi</t>
  </si>
  <si>
    <t xml:space="preserve">Zwischenbilanz EU-Förderung Metropole Ruhr 2014 - 2020: Oberhausen ESF NRW Bewilligungen bis 31.12.2016 </t>
  </si>
  <si>
    <t>Allfinanz DVAG Andreas Böhmer</t>
  </si>
  <si>
    <t>2.4. Förderung der betrieblichen Ausbildung im Verbund</t>
  </si>
  <si>
    <t>50 %</t>
  </si>
  <si>
    <t>46149</t>
  </si>
  <si>
    <t>Deutschland</t>
  </si>
  <si>
    <t>103</t>
  </si>
  <si>
    <t>Allfinanz-DVAG Björn Adler</t>
  </si>
  <si>
    <t>Allfinanz-DVAG Thomas Bußfeld</t>
  </si>
  <si>
    <t>ALZ Arbeitslosenzentrum Kontakt e. V.</t>
  </si>
  <si>
    <t>4.3 Förderung von Erwerbslosenberatungsstellen und Arbeitslosenzentren</t>
  </si>
  <si>
    <t>46145</t>
  </si>
  <si>
    <t>109</t>
  </si>
  <si>
    <t>Animal-Advocate e. V.</t>
  </si>
  <si>
    <t>3.2. Kompetenzentwicklung von Beschäftigten durch Bildungsscheckverfahren</t>
  </si>
  <si>
    <t>46119</t>
  </si>
  <si>
    <t>106</t>
  </si>
  <si>
    <t>Bildungsscheck für Beschäftigte und Unternehmen</t>
  </si>
  <si>
    <t>Animal Advocate e. V. Ausbildungszentrum Tiergestützte Therapie NRW</t>
  </si>
  <si>
    <t>3.2. Bildungsscheck Qualifizierung</t>
  </si>
  <si>
    <t>AWO Fachseminar für Altenpflege</t>
  </si>
  <si>
    <t>46049</t>
  </si>
  <si>
    <t>AWO Kreisverband Oberhausen e. V. Fachseminar für Altenpflege</t>
  </si>
  <si>
    <t>BBS Babcock Borsig Steinmüller GmbH</t>
  </si>
  <si>
    <t>46047</t>
  </si>
  <si>
    <t>Berufsförderungswerk Oberhausen e. V.</t>
  </si>
  <si>
    <t>2.7. 100 zusätzliche Ausbildungsplätze für Jugendliche und junge Erwachsene mit Behinderung in Nordrhein-Westfalen</t>
  </si>
  <si>
    <t xml:space="preserve"> 100 zusätzliche Ausbildungsplätze für Jugendliche und junge Erwachsene mit Behinderung in Nordrhein-Westfalen</t>
  </si>
  <si>
    <t>Bildungswerk RUHRWERKSTATT Kultur-Arbeit im Revier e. V.</t>
  </si>
  <si>
    <t>46045</t>
  </si>
  <si>
    <t>5.1. Lebens- und erwerbsweltbezogene Weiterbildung in Einrichtungen der Weiterbildung</t>
  </si>
  <si>
    <t>5.1.2. Grundbildung EW-Erf, Weiterbildung geht zur Schule, Qualifizierung von Beschäftigten in Tageseinr.</t>
  </si>
  <si>
    <t>117</t>
  </si>
  <si>
    <t>5.1. Lebens- und Erwerbsweltbezogene Weiterbildung: Grundbildung EW-Erf, Weiterbildung geht zur Schule</t>
  </si>
  <si>
    <t>8.1. B1-2 EP Armutsbekämpfung bei Menschen im SGB II und Armutszuwanderern</t>
  </si>
  <si>
    <t>Basissprachkurse zur Arbeitsmarktintegration von Flüchtlingen</t>
  </si>
  <si>
    <t>Bildungszentren Rhein-Ruhr, Niederlassung der GSI mbH</t>
  </si>
  <si>
    <t>Bildungszentrum Rhein-Ruhr Niederlassung der GSI mbH</t>
  </si>
  <si>
    <t>Devamani Adelheid Küppers</t>
  </si>
  <si>
    <t>Die Kurbel - Kath. Jugendwerk Oberhausen gGmbH</t>
  </si>
  <si>
    <t>4.1 Jugend in Arbeit plus</t>
  </si>
  <si>
    <t>Ed. Fitscher GmbH &amp; Co. KG</t>
  </si>
  <si>
    <t>3.1. Beratung von Unternehmen zur Fachkräftesicherung, Potentialberatung</t>
  </si>
  <si>
    <t>Evangelischer Kirchenkreis Oberhausen</t>
  </si>
  <si>
    <t>Fahrschule &amp; Fahrlehrer-Fachschule Krüssmann</t>
  </si>
  <si>
    <t>Fahrschule &amp; Fahrlehrer Fachule Klaus Krüssmann</t>
  </si>
  <si>
    <t>Handwerkszentrum Ruhr</t>
  </si>
  <si>
    <t>Ingenieurbüro Diekmann GmbH &amp; Co. KG</t>
  </si>
  <si>
    <t>Institut für Tanz und Bewegungsdynamik Dr. Detlef Kappert</t>
  </si>
  <si>
    <t>46147</t>
  </si>
  <si>
    <t>Josef Lantermann GmbH &amp; Co. KG</t>
  </si>
  <si>
    <t>Kempchen Dichtungstechnik GmbH</t>
  </si>
  <si>
    <t>Landesbüro der Naturschutzverbämde NRW</t>
  </si>
  <si>
    <t>46117</t>
  </si>
  <si>
    <t>Landesbüro der Naturschutzverbände NRW</t>
  </si>
  <si>
    <t>Purmetall GmbH &amp; Co. KG</t>
  </si>
  <si>
    <t>Ralf Kramer Stahl &amp; Metallbau GmbH</t>
  </si>
  <si>
    <t>Schmitz Bedachung-Zimmerei GmbH</t>
  </si>
  <si>
    <t>Schule für naturheilkunde Jolande Gorny</t>
  </si>
  <si>
    <t>Schule für Naturheilkunde Jolande Gorny</t>
  </si>
  <si>
    <t>Sika Sanierungen GmbH</t>
  </si>
  <si>
    <t>Stadt Oberhausen Dez. 3 Familie, Bildung, Soziales</t>
  </si>
  <si>
    <t>2.1. Kommunale Koordinierung</t>
  </si>
  <si>
    <t>Starthilfe e. V.</t>
  </si>
  <si>
    <t>Stauch Bau GmbH</t>
  </si>
  <si>
    <t>Trivium gGmbH</t>
  </si>
  <si>
    <t>2.6. Teilzeitberufsausbildung – Einstieg begleiten – Perspektiven öffnen</t>
  </si>
  <si>
    <t>TEP - Trivium gGmbH</t>
  </si>
  <si>
    <t>Verband Garten-, Landschafts- und Sportplatzbau e.V. NRW</t>
  </si>
  <si>
    <t>VHS Oberhausen</t>
  </si>
  <si>
    <t>3.4. Beratung zur beruflichen Entwicklung</t>
  </si>
  <si>
    <t>Beratung zur beruflichen Entwicklung</t>
  </si>
  <si>
    <t>Weiterbildungsinstitut WbI GmbH</t>
  </si>
  <si>
    <t>ZAQ Zentrum für Ausbildung und berufliche Qualifikation Oberhausen e. V.</t>
  </si>
  <si>
    <t>2.5. Produktionsschule.NRW</t>
  </si>
  <si>
    <t>4.2. Öffentlich Geförderte Beschäftigung / Sozialer Arbeitsmarkt</t>
  </si>
  <si>
    <t>Bezeichnung</t>
  </si>
  <si>
    <t>Begünstigter</t>
  </si>
  <si>
    <t>Beschreibung</t>
  </si>
  <si>
    <t>Beginn</t>
  </si>
  <si>
    <t>Ende</t>
  </si>
  <si>
    <t>Gesamtbetrag der förderfähigen Ausgaben</t>
  </si>
  <si>
    <t>Kofinanzierungssatz</t>
  </si>
  <si>
    <t>Postleitzahl</t>
  </si>
  <si>
    <t>Bundesland</t>
  </si>
  <si>
    <t>Interventionsbereich</t>
  </si>
  <si>
    <t>Finanzierungsform</t>
  </si>
  <si>
    <t>Art des Gebietes</t>
  </si>
  <si>
    <t>Territoriale Umsetzungsmechanismen</t>
  </si>
  <si>
    <t>Sekundäres ESF-Thema</t>
  </si>
  <si>
    <t>Thematisches Ziel</t>
  </si>
  <si>
    <t>Wirtschaftstätigkeit</t>
  </si>
  <si>
    <t>Standort</t>
  </si>
  <si>
    <t>Aktualisierungsdatum</t>
  </si>
  <si>
    <t>2822 (ZAQ-01) berufsbezogene Sprachförderung für Migranten aus verschiedenen Bereichen zur beruflichen Orientierung - Zielsprachniveau ist B1 / B2.</t>
  </si>
  <si>
    <t>TERTIA Berufsförderung GmbH &amp; Co. KG</t>
  </si>
  <si>
    <t>Berufsbezogene Sprachförderung für Migranten aus verschiedenen Bereichen zur beruflichen Orientierung</t>
  </si>
  <si>
    <t>Prioritätsachse B: Förderung der sozialen Inklusion und Bekämpfung von Armut und jeglicher Diskriminierung</t>
  </si>
  <si>
    <t>Nordrhein-Westfalen</t>
  </si>
  <si>
    <t>Aktive Inklusion, nicht zuletzt durch die Förderung der Chancengleichheit und aktiver Beteiligung, und Verbesserung der Beschäftigungsfähigkeit</t>
  </si>
  <si>
    <t>Nicht rückzahlbare Finanzhilfe</t>
  </si>
  <si>
    <t>Städtische Ballungsgebiete (dicht besiedelt, Bevölkerung &gt; 50 000)</t>
  </si>
  <si>
    <t>Nicht zutreffend</t>
  </si>
  <si>
    <t>Förderung der sozialen Inklusion und Bekämpfung von Armut und jeglicher Diskriminierung</t>
  </si>
  <si>
    <t>Erziehung und Unterricht</t>
  </si>
  <si>
    <t>DEA17 - Oberhausen, Kreisfreie Stadt</t>
  </si>
  <si>
    <t>Bildungsprämie - Prämiengutscheinerstattung gemäß Förderrichtlinie vom 09. Mai 2014</t>
  </si>
  <si>
    <t>Durchführung einer Weiterbildungsmaßnahme</t>
  </si>
  <si>
    <t>Prioritätsachse C: Investitionen in Bildung, Ausbildung, und Berufsbildung für Kompetenzen und lebenslanges Lernen</t>
  </si>
  <si>
    <t>Förderung des gleichen Zugangs zum lebenslangen Lernen für alle Altersgruppen im formalen, nichtformalen und informellen Rahmen, Steigerung des Wissens sowie der Fähigkeiten und Kompetenzen der Arbeitskräfte sowie die Förderung flexibler Bildungswege, unter anderem durch Berufsberatung und die Bestätigung erworbener Kompetenzen</t>
  </si>
  <si>
    <t>Investitionen in Bildung, Ausbildung, und Berufsbildung für Kompetenzen und lebenslanges Lernen</t>
  </si>
  <si>
    <t>Handwerkskammer Düsseldorf / Zentrum für Umwelt und Energie</t>
  </si>
  <si>
    <t>Förderung unternehmenrischen Know-Hows für KMU</t>
  </si>
  <si>
    <t>Tierarztpraxis Büttner</t>
  </si>
  <si>
    <t>Betriebswirtschaftliche Praxisanalyse zur Identifikation von Stärken und Schwächen sowie Optimierungspotenzial durch Analyse der Daten aus der Finanzbuchhaltung und der Praxisverwaltungssoftware</t>
  </si>
  <si>
    <t>Prioritätsachse A: Förderung nachhaltiger und hochwertiger Beschäftigung und Unterstützung der Mobilität der Arbeitskräfte</t>
  </si>
  <si>
    <t>Anpassung der Arbeitskräfte, Unternehmen und Unternehmer an den Wandel</t>
  </si>
  <si>
    <t>Förderung nachhaltiger und hochwertiger Beschäftigung und Unterstützung der Mobilität der Arbeitskräfte</t>
  </si>
  <si>
    <t>Stärkung der Wettbewerbsfähigkeit von KMU</t>
  </si>
  <si>
    <t>Grundstücks- und Wohnungswesen, Vermietung und wirtschaftliche Tätigkeiten</t>
  </si>
  <si>
    <t>ACON-COLLEG e.V.</t>
  </si>
  <si>
    <t>Heinz Peter Pelger</t>
  </si>
  <si>
    <t>Allgemeine Beratung: Im Rahmen der Förderung unternehmerischen Know-hows. Istanalyse, Schwachstellenanalyse und Umsetzungsvorschläge</t>
  </si>
  <si>
    <t>Handel</t>
  </si>
  <si>
    <t>Germania-Apotheke</t>
  </si>
  <si>
    <t>Beratung und Bericht. "Gesamtanalyse, Planung einer Übergabe, Umsetzung der wirtschaftlichen Inhalte der Verträge".</t>
  </si>
  <si>
    <t>Lernstudio Barbarossa / MegaKids Computerschule GmbH</t>
  </si>
  <si>
    <t>Fahrschule &amp; Fahrlehrer-Fachschule Klaus Krüssmann</t>
  </si>
  <si>
    <t>Akademie Essener Seminare</t>
  </si>
  <si>
    <t>Akademie der Architektenkammer Nordrhein-Westfalen gGmbH</t>
  </si>
  <si>
    <t>Berufsbezogene Sprachförderung für Migranten</t>
  </si>
  <si>
    <t>Stark im Beruf - Mütter mit Migrationshintergrund steigen ein - SIB.0032.15</t>
  </si>
  <si>
    <t>die kurbel Katholisches Jugendwerk Oberhausen gGmbH</t>
  </si>
  <si>
    <t>Förderung einer familienfreundlichen Personalpolitik und Unterstützung beim beruflichen (Wieder-)Einstieg, insbesondere von Frauen.</t>
  </si>
  <si>
    <t>Gleichstellung von Frauen und Männern auf allen Gebieten, einschließlich des Zugangs zur Beschäftigung und des beruflichen Aufstiegs, der Vereinbarkeit von Berufs- und Privatleben und der Förderung des Grundsatzes des gleichen Entgelts für gleiche Arbeit</t>
  </si>
  <si>
    <t>Sonstige nicht spezifizierte Dienstleistungen</t>
  </si>
  <si>
    <t>Reinhold Karnowka Logistikseminare e. Kfm.</t>
  </si>
  <si>
    <t>LZA-Projekt Jobcenter Oberhausen</t>
  </si>
  <si>
    <t>Jobcenter Oberhausen</t>
  </si>
  <si>
    <t>Ziel ist der Abbau von Langzeitarbeitslosigkeit. Für langzeitarbeitslose erwerbsfähige Leistungsberechtigte nach dem Zweiten Buch Sozialgesetzbuch (SGB II) sollen Perspektiven einer nachhaltigen beruflichen Eingliederung in den allgemeinen Arbeitsmarkt geschaffen werden. Gezielt sollen Arbeitgeber für langzeitarbeitslose Frauen und Männer gewonnen werden. Darüber hinaus sollen Qualifizierungsdefizite ausgeglichen, teilnehmende Frauen und Männer nach Beschäftigungsaufnahme intensiv betreut und die Beschäftigungsverhältnisse auf diese Weise nachhaltig stabilisiert werden.</t>
  </si>
  <si>
    <t>Nichtdiskriminierung</t>
  </si>
  <si>
    <t>Öffentliche Verwaltung</t>
  </si>
  <si>
    <t>Unterstützung des Umstiegs auf eine CO2-arme ressourceneffiziente Wirtschaft</t>
  </si>
  <si>
    <t>AnT Flüssigkeit Technik GmbH</t>
  </si>
  <si>
    <t>Verbesserung der Prozesse, Verfahren, Abläufe, der Kundenbindung, der Wirtschaftlichkeit des Unternehmens sowie Berücksichtigung der gesetzlichen und behördlichen Bestimmungen, Standort- und Arbeitsplatzsicherung</t>
  </si>
  <si>
    <t>Sonstiges nicht spezifiziertes verarbeitendes Gewerbe</t>
  </si>
  <si>
    <t>Lehmann Heizung &amp; Sanitär</t>
  </si>
  <si>
    <t>Analyse Betriebswirtschaftlicher und Organisatoricher gegebenheiten im Unternehmen,</t>
  </si>
  <si>
    <t>Baugewerbe/Bau</t>
  </si>
  <si>
    <t>371 AA Oberhausen (SeR)</t>
  </si>
  <si>
    <t>ZAQ - Zentrum für Ausbildung und berufliche Qualifikation e.V.</t>
  </si>
  <si>
    <t>ESF-Bundesprogramm Berufseinstiegsbegleitung</t>
  </si>
  <si>
    <t>Verbesserung der Arbeitsmarktrelevanz der Systeme der allgemeinen und beruflichen Bildung, Erleichterung des Übergangs von der Bildung zur Beschäftigung und Stärkung der Systeme der beruflichen Bildung und Weiterbildung und deren Qualität, unter anderem durch Mechanismen für die Antizipierung des Qualifikationsbedarfs, die Erstellung von Lehrplänen sowie die Einrichtung und Entwicklung beruflicher Bildungssysteme, darunter duale Bildungssysteme und Ausbildungswege</t>
  </si>
  <si>
    <t>UWM Pavo Cosmetic</t>
  </si>
  <si>
    <t>Pavo Cosmetic</t>
  </si>
  <si>
    <t>Durchführung von Prozessberatungen im Rahmen von einem oder mehreren Handlungsfeldern (Personalführung, Chancengleichheit &amp; Diversity, Gesundheit, Wissen &amp; Kompetenz) von unternehmenswertMensch.</t>
  </si>
  <si>
    <t>BIWAQ Oberhausen</t>
  </si>
  <si>
    <t>Stadt Oberhausen</t>
  </si>
  <si>
    <t>Die Zielgruppe des Projektes sind arbeitslose, nichterwerbstätige Frauen und Männer im Alter über 26 Jahren, u.a. mit Migrationshintergrund und Alleinerziehende. Ihre nachhaltige Integration in Beschäftigung soll gefördert werden. Im Zuge der Projektumsetzung werden weitere relevante Akteure einbezogen, um eine gender- und kultursensible Vorgehensweise sowie effiziente Zielerreichung zu gewährleisten. Die Umsetzung des Gesamtprojektes und der einzelnen Projektmodule wird durch die Kommunale Gesamtkoordination kooperativ gesteuert. Auch die Gleichstellungsstelle der Stadt Oberhausen wird in den Steuerungs- und Umsetzungsprozess eingebunden. Gleiches gilt für die bereits bestehenden Stadtteilarbeitskreise in den Programmgebieten. Die Prinzipien des Gender Mainstreaming und der Interkulturellen Öffnung werden bei allen Steuerungsaktivitäten und konkreten Umsetzungsschritten durchgängig berücksichtigt.</t>
  </si>
  <si>
    <t>Industrial Solutions M &amp; B GmbH</t>
  </si>
  <si>
    <t>Malerbetrieb Rehl</t>
  </si>
  <si>
    <t>Controlling: Grundsätze des Controlling, Ausgangslage und Handlungsempfehlungen, Beispielrechnungen</t>
  </si>
  <si>
    <t>JUGEND STÄRKEN im Quartier - JSQ.0050.14</t>
  </si>
  <si>
    <t>Stadt Oberhausen, Bereich 3-1/Kinder, Jugend, Bildung</t>
  </si>
  <si>
    <t>Verbesserung des Zugangs zu Beschäftigung, Ausbildung, Bildung für Benachteiligte, auch für bildungs- und arbeitsmarktferne Jugendliche und junge Erwachsene.</t>
  </si>
  <si>
    <t>Ev. Familien- und Erwachsenenbildungswerk im Kirchenkreis Oberhausen</t>
  </si>
  <si>
    <t>Marco Pifferi</t>
  </si>
  <si>
    <t>Selbstständigkeit, Unternehmergeist und Gründung von Unternehmen, einschließlich innovativer kleiner und mittlerer Unternehmen und Kleinstunternehmen</t>
  </si>
  <si>
    <t>UWM MedCare - Fachkrankenpflege</t>
  </si>
  <si>
    <t>MedCare - Fachkrankenpflege</t>
  </si>
  <si>
    <t>Gesundheits- und Sozialwesen</t>
  </si>
  <si>
    <t>Volkshochschule Oberhausen</t>
  </si>
  <si>
    <t>Verbesserung der Prozesse, Verfahren, Abläufe, der Berücksichtigung der gesetzlichen und behördlichen Bestimmungen im Umweltrecht, der Kundenbindung, der Nachhaltigkeit, der Wirtschaftlichkeit des Unternehmens, Standort- und Arbeitsplatzsicherung</t>
  </si>
  <si>
    <t>Projektnr.</t>
  </si>
  <si>
    <t>Projektname:</t>
  </si>
  <si>
    <t>Laufzeit von:</t>
  </si>
  <si>
    <t>Laufzeit bis:</t>
  </si>
  <si>
    <t>Projektpartner:</t>
  </si>
  <si>
    <t>PLZ:</t>
  </si>
  <si>
    <t>Ort:</t>
  </si>
  <si>
    <t>RVR</t>
  </si>
  <si>
    <t>Land:</t>
  </si>
  <si>
    <t>Förderfähige Kosten:</t>
  </si>
  <si>
    <t>Prioritätsachse:</t>
  </si>
  <si>
    <t>Interventionskategorie:</t>
  </si>
  <si>
    <t>%EFRE Prioritätsachse:</t>
  </si>
  <si>
    <t>Zwischenbilanz EU-Förderung Metropole Ruhr 2014 - 2020: Oberhausen Interreg A Stand der Bewilligungen 30.05.2017</t>
  </si>
  <si>
    <t>143056</t>
  </si>
  <si>
    <t>ROCKET</t>
  </si>
  <si>
    <t>NanoFocus AG</t>
  </si>
  <si>
    <t>D</t>
  </si>
  <si>
    <t>Erhöhung der grenzüberschreitenden Innovationskraft im Programmgebiet</t>
  </si>
  <si>
    <t>064</t>
  </si>
  <si>
    <t>153098</t>
  </si>
  <si>
    <t>Cleantech Energy Crossing</t>
  </si>
  <si>
    <t>Energieversorgung Oberhausen AG</t>
  </si>
  <si>
    <t>062</t>
  </si>
  <si>
    <t>203051</t>
  </si>
  <si>
    <t>De Ler(n)ende Euregio doet het!</t>
  </si>
  <si>
    <t>Hans-Böckler-Berufskolleg</t>
  </si>
  <si>
    <t>Soziokulturelle und territoriale Kohäsion des Programmgebietes</t>
  </si>
  <si>
    <t>118</t>
  </si>
  <si>
    <t>Kennziffer der Verpflichtungsermächtigung</t>
  </si>
  <si>
    <t>Jahr</t>
  </si>
  <si>
    <t>Name des Empfängers</t>
  </si>
  <si>
    <t>Koordinator</t>
  </si>
  <si>
    <t>Umsatzsteuer-Identifikationsnummer des Begünstigten</t>
  </si>
  <si>
    <t>Adresse</t>
  </si>
  <si>
    <t>Stadt</t>
  </si>
  <si>
    <t>Länder/Gebiete</t>
  </si>
  <si>
    <t>Betrag</t>
  </si>
  <si>
    <t>NUTS2</t>
  </si>
  <si>
    <t>Geographischen Zone</t>
  </si>
  <si>
    <t>Ausgabe Typ</t>
  </si>
  <si>
    <t>Gesamtbetrag</t>
  </si>
  <si>
    <t>Gegenstand der Finanzhilfe bzw. des Vertrags</t>
  </si>
  <si>
    <t>Verantwortliche Dienststelle</t>
  </si>
  <si>
    <t>Bezeichnung und Nummer der Haushaltslinie</t>
  </si>
  <si>
    <t>Aktion Typ</t>
  </si>
  <si>
    <t>Förderart</t>
  </si>
  <si>
    <t>Zwischenbilanz EU-Förderung Metropole Ruhr 2014 - 2020: Oberhausen Sonstige EU-Förderprogramme, Geförderte Partner vom 01.01.2014 bis 31.12.2016</t>
  </si>
  <si>
    <t>D45.B1616.001194.1</t>
  </si>
  <si>
    <t>IKF INTERNATIONALE KURZFILMTAGE OBERHAUSEN GGMBH*</t>
  </si>
  <si>
    <t>ja</t>
  </si>
  <si>
    <t>DE197798298</t>
  </si>
  <si>
    <t>GRILLOSTR 34</t>
  </si>
  <si>
    <t>OBERHAUSEN</t>
  </si>
  <si>
    <t/>
  </si>
  <si>
    <t>Operationellen</t>
  </si>
  <si>
    <t>SUPPORT TO FESTIVALS : 62. INTERNATIONALE KURZFILMTAGE OBERHAUSEN / 62ND INTERNATIONAL SHORT FILM FESTIVAL OBERHAUSEN</t>
  </si>
  <si>
    <t>Exekutivagentur für Bildung, Audiovisuelles und Kultur</t>
  </si>
  <si>
    <t>Unterprogramm MEDIA — Unterstützung grenzübergreifender Maßnahmen und Förderung der länderübergreifenden und internationalen Zirkulation und Mobilität (09.05.01)</t>
  </si>
  <si>
    <t>Programm „Kreatives Europa“</t>
  </si>
  <si>
    <t>Finanzhilfen/Zuschüsse</t>
  </si>
  <si>
    <t>D45.B1414.001423.1</t>
  </si>
  <si>
    <t>keine</t>
  </si>
  <si>
    <t>SUPPORT TO FESTIVALS : INTERNATIONALE KURZFILMTAGE OBERHAUSEN</t>
  </si>
  <si>
    <t>Unterprogramm für Medien — Unterstützungsmaßnahmen für die grenzübergreifende Tätigkeit und Mobilität der Kultur- und Kreativbranche in der Union und in der Welt (15.04.03)</t>
  </si>
  <si>
    <t>D45.B1414.002306.1</t>
  </si>
  <si>
    <t>FUNATICS SOFTWARE GMBH*</t>
  </si>
  <si>
    <t>DE223136764</t>
  </si>
  <si>
    <t>ESSENER STR 66</t>
  </si>
  <si>
    <t>SUPPORT TO THE DEVELOPMENT OF EUROPEAN VIDEO GAMES : Voodoo (working Title)</t>
  </si>
  <si>
    <t>D45.B1515.001393.1</t>
  </si>
  <si>
    <t>D45.B1616.002336.1</t>
  </si>
  <si>
    <t>REELPORT GMBH*</t>
  </si>
  <si>
    <t>DE814323473</t>
  </si>
  <si>
    <t>GRILLOSTRASSE  34</t>
  </si>
  <si>
    <t>Administrativ</t>
  </si>
  <si>
    <t>AUDIENCE DEVELOPMENT : AUDIO VISUAL ACCESS</t>
  </si>
  <si>
    <t>CCR.ITU.P2016022778.1</t>
  </si>
  <si>
    <t>WEBERS GESELLSCHAFT MIT BESCHRANKTER HAFTUNG</t>
  </si>
  <si>
    <t>DE124236132</t>
  </si>
  <si>
    <t>IM ERLENGRUND 28</t>
  </si>
  <si>
    <t>CONSUMABLES AND REPAIRS RELATED EXPENSES UNIT</t>
  </si>
  <si>
    <t>Gemeinsame Forschungsstelle</t>
  </si>
  <si>
    <t>Direkte Forschung im Rahmen von Euratom (10.03.01)</t>
  </si>
  <si>
    <t>10 Direkte Forschung</t>
  </si>
  <si>
    <t>Verwaltungsausgaben, für die vorläufige Mittelbindungen vorgenommen werden</t>
  </si>
  <si>
    <t xml:space="preserve">Zwischenbilanz EU-Förderung Metropole Ruhr 2014 - 2020: Oberhausen ESF Bund Auszahlungen bis 30.06.2017 </t>
  </si>
  <si>
    <r>
      <t>·</t>
    </r>
    <r>
      <rPr>
        <sz val="7"/>
        <color theme="1"/>
        <rFont val="Times New Roman"/>
        <family val="1"/>
      </rPr>
      <t xml:space="preserve">  </t>
    </r>
    <r>
      <rPr>
        <sz val="11"/>
        <color theme="1"/>
        <rFont val="Calibri"/>
        <family val="2"/>
        <scheme val="minor"/>
      </rPr>
      <t>Kreisfreie Städte: Sie erhalten alle Einzelförderungen für Ihre Stadt.</t>
    </r>
  </si>
  <si>
    <r>
      <t>·</t>
    </r>
    <r>
      <rPr>
        <sz val="7"/>
        <color theme="1"/>
        <rFont val="Times New Roman"/>
        <family val="1"/>
      </rPr>
      <t xml:space="preserve">  </t>
    </r>
    <r>
      <rPr>
        <sz val="11"/>
        <color theme="1"/>
        <rFont val="Calibri"/>
        <family val="2"/>
        <scheme val="minor"/>
      </rPr>
      <t>Kreisangehörige Kommunen/ Kreise: Sie erhalten alle Einzelförderungen ihres Kreises in einer Tabelle. Zur Auswahl Ihrer kreisangehörigen Kommune, benutzen Sie bitte die Filterfunktion von Excel.</t>
    </r>
  </si>
  <si>
    <r>
      <t>·</t>
    </r>
    <r>
      <rPr>
        <sz val="7"/>
        <color theme="1"/>
        <rFont val="Times New Roman"/>
        <family val="1"/>
      </rPr>
      <t xml:space="preserve">  </t>
    </r>
    <r>
      <rPr>
        <sz val="11"/>
        <color theme="1"/>
        <rFont val="Calibri"/>
        <family val="2"/>
        <scheme val="minor"/>
      </rPr>
      <t>Die in der Excel-Tabelle enthaltenen Einzelförderungen sind Förderungen die insgesamt an Träger in Ihrer Kommune gingen; dazu können Abteilungen Ihrer Stadtverwaltung ebenso zählen wie private Träger, wissenschaftliche Einrichtungen oder Unternehmen.</t>
    </r>
  </si>
  <si>
    <r>
      <t>·</t>
    </r>
    <r>
      <rPr>
        <sz val="7"/>
        <color theme="1"/>
        <rFont val="Times New Roman"/>
        <family val="1"/>
      </rPr>
      <t xml:space="preserve">  </t>
    </r>
    <r>
      <rPr>
        <sz val="11"/>
        <color theme="1"/>
        <rFont val="Calibri"/>
        <family val="2"/>
        <scheme val="minor"/>
      </rPr>
      <t>In einzelnen Programmen, wie z.B. dem EFRE NRW, gibt es Maßnahmen die einer Kommune zugeordnet sind (z.B. Maßnahmen des RVR, der RTG, der BMR), die aber in die gesamte Region „wirken“.</t>
    </r>
  </si>
  <si>
    <r>
      <t>·</t>
    </r>
    <r>
      <rPr>
        <sz val="7"/>
        <color theme="1"/>
        <rFont val="Times New Roman"/>
        <family val="1"/>
      </rPr>
      <t xml:space="preserve">  </t>
    </r>
    <r>
      <rPr>
        <sz val="11"/>
        <color theme="1"/>
        <rFont val="Calibri"/>
        <family val="2"/>
        <scheme val="minor"/>
      </rPr>
      <t>Sollten Sie Förderungen aus mehreren Förderprogrammen erhalten haben, beinhaltet die angehängte Excel-Tabelle je Förderprogramm ein Tabellenblatt; die Tabellenblätter entsprechen der Reihenfolge der Kapitel der Zwischenbilanz. In „Sonstige EU-Förderangebote“ sind in einem Tabellenblatt bis zu 34 analysierte Förderprogramme zusammengefasst. Sie können über die Filterfunktion von Excel die Programme selektieren.</t>
    </r>
  </si>
  <si>
    <r>
      <t>·</t>
    </r>
    <r>
      <rPr>
        <sz val="7"/>
        <color theme="1"/>
        <rFont val="Times New Roman"/>
        <family val="1"/>
      </rPr>
      <t xml:space="preserve">  </t>
    </r>
    <r>
      <rPr>
        <sz val="11"/>
        <color theme="1"/>
        <rFont val="Calibri"/>
        <family val="2"/>
        <scheme val="minor"/>
      </rPr>
      <t>Eine Übersicht über die in der Zwischenbilanz analysierten Programme und Datenquellen finden Sie auf Seite 13, Abbildung 3. Diese gibt auch Auskunft über den Stand der Daten in der Zwischenbilanz. Die Daten haben einen Stand zwischen Ende 2016 und Mitte 2017; daher kann es zwischenzeitlich weitere Bewilligungen für Ihre Kommune geben, die in der Zwischenbilanz/ in der angehängten Tabelle nicht enthalten sind. Haben Sie im Einzelfall Interesse an aktuelleren Zahlen, nennen wir Ihnen gerne die jeweiligen Websites bzw. Ansprechpersonen auf/ bei denen die Zahlen zu bekommen sind.</t>
    </r>
  </si>
  <si>
    <r>
      <t>·</t>
    </r>
    <r>
      <rPr>
        <sz val="7"/>
        <color theme="1"/>
        <rFont val="Times New Roman"/>
        <family val="1"/>
      </rPr>
      <t xml:space="preserve">  </t>
    </r>
    <r>
      <rPr>
        <sz val="11"/>
        <color theme="1"/>
        <rFont val="Calibri"/>
        <family val="2"/>
        <scheme val="minor"/>
      </rPr>
      <t>Wir hatten keine Informationen zu Einzelförderungen aus: ELER NRW, EU-Schulobst-Gemüseprogramm, EU-Schulmilchprogramm; daher sind hierzu auch keine Informationen in der angehängten Tabelle enthalten.</t>
    </r>
  </si>
  <si>
    <r>
      <t>·</t>
    </r>
    <r>
      <rPr>
        <sz val="7"/>
        <color theme="1"/>
        <rFont val="Times New Roman"/>
        <family val="1"/>
      </rPr>
      <t xml:space="preserve">  </t>
    </r>
    <r>
      <rPr>
        <sz val="11"/>
        <color theme="1"/>
        <rFont val="Calibri"/>
        <family val="2"/>
        <scheme val="minor"/>
      </rPr>
      <t>Maßnahmen aus dem ESF Bund sind nur Städten und Kreisen zugeordnet; d.h. die in den kreisangehörigen Kommunen aufgeführten Einzelförderungen sind zwar enthalten, lassen sich jedoch nicht einer einzelnen Kommune zuordnen.</t>
    </r>
  </si>
  <si>
    <r>
      <t>·</t>
    </r>
    <r>
      <rPr>
        <sz val="7"/>
        <color theme="1"/>
        <rFont val="Times New Roman"/>
        <family val="1"/>
      </rPr>
      <t xml:space="preserve">  </t>
    </r>
    <r>
      <rPr>
        <sz val="11"/>
        <color theme="1"/>
        <rFont val="Calibri"/>
        <family val="2"/>
        <scheme val="minor"/>
      </rPr>
      <t>Die für Horizont 2020 genannten Fördersummen sind die Summen, die insgesamt an die international besetzen Forschungskonsortien gingen und nicht um die Summen die tatsächlich in Ihre Kommune/ Ihren Kreis geflossen sind.</t>
    </r>
  </si>
  <si>
    <r>
      <t>·</t>
    </r>
    <r>
      <rPr>
        <sz val="7"/>
        <color theme="1"/>
        <rFont val="Times New Roman"/>
        <family val="1"/>
      </rPr>
      <t xml:space="preserve">  </t>
    </r>
    <r>
      <rPr>
        <sz val="11"/>
        <color theme="1"/>
        <rFont val="Calibri"/>
        <family val="2"/>
        <scheme val="minor"/>
      </rPr>
      <t>Die in den einzelnen Tabellenblättern enthaltenen Tabellen sind so belassen wie die jeweiligen Datenquellen diese uns zur Verfügung gestellt haben; d.h. der Aufbau jeder Tabelle ist unterschiedlich; darüber hinaus ist z.B. die Bezeichnung für das „Gesamtvolumen der Förderung“ (= Summe aus EU-Anteil, ggf. Landesanteil, Eigenanteil) in den Tabellen unterschiedlich; mal heißen diese z.B. „Gesamtbetrag der förderfähigen Ausgaben“, mal „Förderfähige Kosten“.</t>
    </r>
  </si>
  <si>
    <r>
      <t>·</t>
    </r>
    <r>
      <rPr>
        <sz val="7"/>
        <color theme="1"/>
        <rFont val="Times New Roman"/>
        <family val="1"/>
      </rPr>
      <t xml:space="preserve">  </t>
    </r>
    <r>
      <rPr>
        <sz val="11"/>
        <color theme="1"/>
        <rFont val="Calibri"/>
        <family val="2"/>
        <scheme val="minor"/>
      </rPr>
      <t>Das Kapitel „Methodik“ ab Seite 11 der Zwischenbilanz erleichtert Ihnen den Umgang mit den Daten.</t>
    </r>
  </si>
  <si>
    <r>
      <t>·</t>
    </r>
    <r>
      <rPr>
        <sz val="7"/>
        <color theme="1"/>
        <rFont val="Times New Roman"/>
        <family val="1"/>
      </rPr>
      <t xml:space="preserve">  </t>
    </r>
    <r>
      <rPr>
        <sz val="11"/>
        <color theme="1"/>
        <rFont val="Calibri"/>
        <family val="2"/>
        <scheme val="minor"/>
      </rPr>
      <t>Möchten Sie die Tabellenblätter ausdrucken, so richten Sie sich dies bitte gemäß den Möglichkeiten Ihres Druckers ein; es empfiehlt sich DIN A 3 Querformat.</t>
    </r>
  </si>
</sst>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0.00\ &quot;€&quot;"/>
    <numFmt numFmtId="165" formatCode="dd\.mm\.yyyy"/>
    <numFmt numFmtId="166" formatCode="#,##0.00&quot; €&quot;;\-#,##0.00&quot; €&quot;;0.00&quot; €&quot;"/>
    <numFmt numFmtId="167" formatCode="_ &quot;€&quot;\ * #,##0.00_ ;_ &quot;€&quot;\ * \-#,##0.00_ ;_ &quot;€&quot;\ * &quot;-&quot;??_ ;_ @_ "/>
    <numFmt numFmtId="168" formatCode="#,##0.00\€"/>
  </numFmts>
  <fonts count="15">
    <font>
      <sz val="11"/>
      <color theme="1"/>
      <name val="Calibri"/>
      <family val="2"/>
      <scheme val="minor"/>
    </font>
    <font>
      <b/>
      <sz val="11"/>
      <color theme="1"/>
      <name val="Calibri"/>
      <family val="2"/>
      <scheme val="minor"/>
    </font>
    <font>
      <b/>
      <sz val="10"/>
      <color theme="0"/>
      <name val="Arial"/>
      <family val="2"/>
    </font>
    <font>
      <sz val="10"/>
      <name val="Arial"/>
      <family val="2"/>
    </font>
    <font>
      <sz val="10"/>
      <color theme="1"/>
      <name val="Arial"/>
      <family val="2"/>
    </font>
    <font>
      <sz val="8"/>
      <color rgb="FFFFFFFF"/>
      <name val="Arial"/>
      <family val="2"/>
    </font>
    <font>
      <sz val="9"/>
      <color rgb="FF333333"/>
      <name val="Arial"/>
      <family val="2"/>
    </font>
    <font>
      <sz val="11"/>
      <color indexed="8"/>
      <name val="Calibri"/>
      <family val="2"/>
      <scheme val="minor"/>
    </font>
    <font>
      <b/>
      <sz val="9"/>
      <color indexed="9"/>
      <name val="Times"/>
      <family val="1"/>
    </font>
    <font>
      <sz val="11"/>
      <color indexed="8"/>
      <name val="Calibri"/>
      <family val="2"/>
    </font>
    <font>
      <sz val="9"/>
      <color indexed="63"/>
      <name val="Times"/>
      <family val="1"/>
    </font>
    <font>
      <sz val="11"/>
      <color indexed="57"/>
      <name val="Calibri"/>
      <family val="2"/>
    </font>
    <font>
      <b/>
      <sz val="11"/>
      <color indexed="8"/>
      <name val="Swiss"/>
    </font>
    <font>
      <sz val="11"/>
      <color theme="1"/>
      <name val="Symbol"/>
      <family val="1"/>
      <charset val="2"/>
    </font>
    <font>
      <sz val="7"/>
      <color theme="1"/>
      <name val="Times New Roman"/>
      <family val="1"/>
    </font>
  </fonts>
  <fills count="10">
    <fill>
      <patternFill patternType="none"/>
    </fill>
    <fill>
      <patternFill patternType="gray125"/>
    </fill>
    <fill>
      <patternFill patternType="solid">
        <fgColor theme="1"/>
        <bgColor indexed="64"/>
      </patternFill>
    </fill>
    <fill>
      <patternFill patternType="solid">
        <fgColor theme="1" tint="4.9989318521683403E-2"/>
        <bgColor indexed="64"/>
      </patternFill>
    </fill>
    <fill>
      <patternFill patternType="solid">
        <fgColor rgb="FF000000"/>
        <bgColor rgb="FFFFFFFF"/>
      </patternFill>
    </fill>
    <fill>
      <patternFill patternType="solid">
        <fgColor rgb="FFFFFFFF"/>
        <bgColor rgb="FFFFFFFF"/>
      </patternFill>
    </fill>
    <fill>
      <patternFill patternType="solid">
        <fgColor rgb="FF00AEC7"/>
        <bgColor indexed="64"/>
      </patternFill>
    </fill>
    <fill>
      <patternFill patternType="solid">
        <fgColor rgb="FFC0C0C0"/>
      </patternFill>
    </fill>
    <fill>
      <patternFill patternType="solid">
        <fgColor rgb="FFE9F2E1"/>
      </patternFill>
    </fill>
    <fill>
      <patternFill patternType="solid">
        <fgColor rgb="FFFFFFFF"/>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rgb="FF3877A6"/>
      </left>
      <right style="thin">
        <color rgb="FF3877A6"/>
      </right>
      <top style="thin">
        <color rgb="FF3877A6"/>
      </top>
      <bottom style="thin">
        <color rgb="FFA5A5B1"/>
      </bottom>
      <diagonal/>
    </border>
    <border>
      <left style="thin">
        <color rgb="FFEBEBEB"/>
      </left>
      <right style="thin">
        <color rgb="FFEBEBEB"/>
      </right>
      <top style="thin">
        <color rgb="FFEBEBEB"/>
      </top>
      <bottom style="thin">
        <color rgb="FFEBEBEB"/>
      </bottom>
      <diagonal/>
    </border>
    <border>
      <left style="thin">
        <color auto="1"/>
      </left>
      <right style="thin">
        <color auto="1"/>
      </right>
      <top style="thin">
        <color auto="1"/>
      </top>
      <bottom style="thick">
        <color rgb="FF008000"/>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s>
  <cellStyleXfs count="3">
    <xf numFmtId="0" fontId="0" fillId="0" borderId="0"/>
    <xf numFmtId="0" fontId="7" fillId="0" borderId="0"/>
    <xf numFmtId="167" fontId="9" fillId="0" borderId="0" applyFont="0" applyFill="0" applyBorder="0" applyAlignment="0" applyProtection="0"/>
  </cellStyleXfs>
  <cellXfs count="57">
    <xf numFmtId="0" fontId="0" fillId="0" borderId="0" xfId="0"/>
    <xf numFmtId="0" fontId="0" fillId="0" borderId="0" xfId="0" applyAlignment="1">
      <alignment vertical="center"/>
    </xf>
    <xf numFmtId="0" fontId="1" fillId="0" borderId="0" xfId="0" applyFont="1"/>
    <xf numFmtId="0" fontId="2" fillId="2" borderId="1" xfId="0" applyFont="1" applyFill="1" applyBorder="1" applyAlignment="1">
      <alignment vertical="center" wrapText="1"/>
    </xf>
    <xf numFmtId="49" fontId="2" fillId="3" borderId="1" xfId="0" applyNumberFormat="1" applyFont="1" applyFill="1" applyBorder="1" applyAlignment="1">
      <alignment horizontal="left" vertical="center" wrapText="1"/>
    </xf>
    <xf numFmtId="49" fontId="2" fillId="3" borderId="1" xfId="0" applyNumberFormat="1" applyFont="1" applyFill="1" applyBorder="1" applyAlignment="1">
      <alignment horizontal="right" vertical="center" wrapText="1"/>
    </xf>
    <xf numFmtId="164" fontId="2" fillId="3" borderId="1" xfId="0" applyNumberFormat="1" applyFont="1" applyFill="1" applyBorder="1" applyAlignment="1">
      <alignment horizontal="right" wrapText="1"/>
    </xf>
    <xf numFmtId="164" fontId="2" fillId="3" borderId="1" xfId="0" applyNumberFormat="1" applyFont="1" applyFill="1" applyBorder="1" applyAlignment="1">
      <alignment horizontal="right" vertical="center" wrapText="1"/>
    </xf>
    <xf numFmtId="0" fontId="2" fillId="3" borderId="1" xfId="0" applyFont="1" applyFill="1" applyBorder="1" applyAlignment="1">
      <alignment horizontal="right" vertical="center" wrapText="1"/>
    </xf>
    <xf numFmtId="0" fontId="3" fillId="0" borderId="1" xfId="0" applyFont="1" applyFill="1" applyBorder="1" applyAlignment="1">
      <alignment vertical="center" wrapText="1"/>
    </xf>
    <xf numFmtId="0" fontId="4" fillId="0" borderId="1" xfId="0" applyFont="1" applyFill="1" applyBorder="1" applyAlignment="1">
      <alignment vertical="center" wrapText="1"/>
    </xf>
    <xf numFmtId="14" fontId="4" fillId="0" borderId="1" xfId="0" applyNumberFormat="1" applyFont="1" applyFill="1" applyBorder="1" applyAlignment="1">
      <alignment vertical="center" wrapText="1"/>
    </xf>
    <xf numFmtId="164" fontId="4" fillId="0" borderId="1" xfId="0" applyNumberFormat="1" applyFont="1" applyBorder="1" applyAlignment="1">
      <alignment vertical="center" wrapText="1"/>
    </xf>
    <xf numFmtId="164" fontId="4" fillId="0" borderId="1" xfId="0" applyNumberFormat="1" applyFont="1" applyFill="1" applyBorder="1" applyAlignment="1">
      <alignment vertical="center" wrapText="1"/>
    </xf>
    <xf numFmtId="49" fontId="4" fillId="0" borderId="1" xfId="0" applyNumberFormat="1" applyFont="1" applyBorder="1" applyAlignment="1">
      <alignment vertical="center" wrapText="1"/>
    </xf>
    <xf numFmtId="0" fontId="3" fillId="0" borderId="1" xfId="0" applyFont="1" applyFill="1" applyBorder="1" applyAlignment="1">
      <alignment horizontal="right" vertical="center" wrapText="1"/>
    </xf>
    <xf numFmtId="0" fontId="4" fillId="0" borderId="1" xfId="0" applyFont="1" applyBorder="1" applyAlignment="1">
      <alignment horizontal="right" vertical="center" wrapText="1"/>
    </xf>
    <xf numFmtId="0" fontId="4" fillId="0" borderId="1" xfId="0" applyFont="1" applyBorder="1" applyAlignment="1">
      <alignment vertical="center" wrapText="1"/>
    </xf>
    <xf numFmtId="14" fontId="3" fillId="0" borderId="1" xfId="0" applyNumberFormat="1" applyFont="1" applyFill="1" applyBorder="1" applyAlignment="1">
      <alignment horizontal="right" vertical="center" wrapText="1"/>
    </xf>
    <xf numFmtId="164" fontId="3" fillId="0" borderId="1" xfId="0" applyNumberFormat="1" applyFont="1" applyFill="1" applyBorder="1" applyAlignment="1">
      <alignment horizontal="right" vertical="center" wrapText="1"/>
    </xf>
    <xf numFmtId="49" fontId="3" fillId="0" borderId="1" xfId="0" applyNumberFormat="1" applyFont="1" applyFill="1" applyBorder="1" applyAlignment="1">
      <alignment horizontal="right" vertical="center" wrapText="1"/>
    </xf>
    <xf numFmtId="0" fontId="5" fillId="4" borderId="2" xfId="0" applyFont="1" applyFill="1" applyBorder="1" applyAlignment="1">
      <alignment horizontal="center" vertical="top" wrapText="1"/>
    </xf>
    <xf numFmtId="49" fontId="5" fillId="4" borderId="2" xfId="0" applyNumberFormat="1" applyFont="1" applyFill="1" applyBorder="1" applyAlignment="1">
      <alignment horizontal="center" vertical="top" wrapText="1"/>
    </xf>
    <xf numFmtId="49" fontId="6" fillId="5" borderId="3" xfId="0" applyNumberFormat="1" applyFont="1" applyFill="1" applyBorder="1" applyAlignment="1">
      <alignment horizontal="left" vertical="top" wrapText="1"/>
    </xf>
    <xf numFmtId="165" fontId="6" fillId="5" borderId="3" xfId="0" applyNumberFormat="1" applyFont="1" applyFill="1" applyBorder="1" applyAlignment="1">
      <alignment horizontal="center" vertical="top"/>
    </xf>
    <xf numFmtId="166" fontId="6" fillId="5" borderId="3" xfId="0" applyNumberFormat="1" applyFont="1" applyFill="1" applyBorder="1" applyAlignment="1">
      <alignment horizontal="right" vertical="top"/>
    </xf>
    <xf numFmtId="49" fontId="6" fillId="5" borderId="3" xfId="0" applyNumberFormat="1" applyFont="1" applyFill="1" applyBorder="1" applyAlignment="1">
      <alignment horizontal="center" vertical="top"/>
    </xf>
    <xf numFmtId="49" fontId="6" fillId="5" borderId="3" xfId="0" applyNumberFormat="1" applyFont="1" applyFill="1" applyBorder="1" applyAlignment="1">
      <alignment horizontal="left" vertical="top"/>
    </xf>
    <xf numFmtId="14" fontId="0" fillId="0" borderId="0" xfId="0" applyNumberFormat="1"/>
    <xf numFmtId="15" fontId="0" fillId="0" borderId="0" xfId="0" applyNumberFormat="1"/>
    <xf numFmtId="4" fontId="0" fillId="0" borderId="0" xfId="0" applyNumberFormat="1"/>
    <xf numFmtId="0" fontId="8" fillId="6" borderId="0" xfId="1" applyFont="1" applyFill="1" applyProtection="1"/>
    <xf numFmtId="0" fontId="10" fillId="0" borderId="0" xfId="1" applyFont="1" applyAlignment="1">
      <alignment vertical="top"/>
    </xf>
    <xf numFmtId="14" fontId="10" fillId="0" borderId="0" xfId="1" applyNumberFormat="1" applyFont="1" applyAlignment="1">
      <alignment vertical="top"/>
    </xf>
    <xf numFmtId="167" fontId="10" fillId="0" borderId="0" xfId="2" applyFont="1" applyAlignment="1">
      <alignment vertical="top"/>
    </xf>
    <xf numFmtId="0" fontId="10" fillId="0" borderId="0" xfId="1" applyFont="1" applyAlignment="1">
      <alignment vertical="top" wrapText="1"/>
    </xf>
    <xf numFmtId="10" fontId="10" fillId="0" borderId="0" xfId="1" applyNumberFormat="1" applyFont="1" applyAlignment="1">
      <alignment vertical="top" wrapText="1"/>
    </xf>
    <xf numFmtId="0" fontId="11" fillId="0" borderId="0" xfId="1" applyFont="1"/>
    <xf numFmtId="0" fontId="12" fillId="7" borderId="4" xfId="0" applyFont="1" applyFill="1" applyBorder="1" applyAlignment="1">
      <alignment horizontal="center" vertical="center" wrapText="1"/>
    </xf>
    <xf numFmtId="0" fontId="7" fillId="8" borderId="5" xfId="1" applyFill="1" applyBorder="1" applyAlignment="1">
      <alignment vertical="top" wrapText="1"/>
    </xf>
    <xf numFmtId="168" fontId="7" fillId="8" borderId="5" xfId="1" applyNumberFormat="1" applyFill="1" applyBorder="1" applyAlignment="1">
      <alignment vertical="top" wrapText="1"/>
    </xf>
    <xf numFmtId="1" fontId="7" fillId="8" borderId="5" xfId="1" applyNumberFormat="1" applyFill="1" applyBorder="1" applyAlignment="1">
      <alignment vertical="top" wrapText="1"/>
    </xf>
    <xf numFmtId="0" fontId="0" fillId="9" borderId="5" xfId="0" applyFill="1" applyBorder="1" applyAlignment="1">
      <alignment vertical="top" wrapText="1"/>
    </xf>
    <xf numFmtId="168" fontId="0" fillId="9" borderId="5" xfId="0" applyNumberFormat="1" applyFill="1" applyBorder="1" applyAlignment="1">
      <alignment vertical="top" wrapText="1"/>
    </xf>
    <xf numFmtId="1" fontId="0" fillId="9" borderId="5" xfId="0" applyNumberFormat="1" applyFill="1" applyBorder="1" applyAlignment="1">
      <alignment vertical="top" wrapText="1"/>
    </xf>
    <xf numFmtId="0" fontId="0" fillId="8" borderId="5" xfId="0" applyFill="1" applyBorder="1" applyAlignment="1">
      <alignment vertical="top" wrapText="1"/>
    </xf>
    <xf numFmtId="168" fontId="0" fillId="8" borderId="5" xfId="0" applyNumberFormat="1" applyFill="1" applyBorder="1" applyAlignment="1">
      <alignment vertical="top" wrapText="1"/>
    </xf>
    <xf numFmtId="1" fontId="0" fillId="8" borderId="5" xfId="0" applyNumberFormat="1" applyFill="1" applyBorder="1" applyAlignment="1">
      <alignment vertical="top" wrapText="1"/>
    </xf>
    <xf numFmtId="0" fontId="0" fillId="8" borderId="6" xfId="0" applyFill="1" applyBorder="1" applyAlignment="1">
      <alignment vertical="top" wrapText="1"/>
    </xf>
    <xf numFmtId="168" fontId="0" fillId="8" borderId="1" xfId="0" applyNumberFormat="1" applyFill="1" applyBorder="1" applyAlignment="1">
      <alignment vertical="top" wrapText="1"/>
    </xf>
    <xf numFmtId="1" fontId="0" fillId="8" borderId="7" xfId="0" applyNumberFormat="1" applyFill="1" applyBorder="1" applyAlignment="1">
      <alignment vertical="top" wrapText="1"/>
    </xf>
    <xf numFmtId="0" fontId="0" fillId="8" borderId="7" xfId="0" applyFill="1" applyBorder="1" applyAlignment="1">
      <alignment vertical="top" wrapText="1"/>
    </xf>
    <xf numFmtId="0" fontId="7" fillId="9" borderId="5" xfId="1" applyFill="1" applyBorder="1" applyAlignment="1">
      <alignment vertical="top" wrapText="1"/>
    </xf>
    <xf numFmtId="168" fontId="7" fillId="9" borderId="5" xfId="1" applyNumberFormat="1" applyFill="1" applyBorder="1" applyAlignment="1">
      <alignment vertical="top" wrapText="1"/>
    </xf>
    <xf numFmtId="1" fontId="7" fillId="9" borderId="5" xfId="1" applyNumberFormat="1" applyFill="1" applyBorder="1" applyAlignment="1">
      <alignment vertical="top" wrapText="1"/>
    </xf>
    <xf numFmtId="164" fontId="0" fillId="0" borderId="0" xfId="0" applyNumberFormat="1"/>
    <xf numFmtId="0" fontId="13" fillId="0" borderId="0" xfId="0" applyFont="1" applyAlignment="1">
      <alignment horizontal="left" vertical="center" indent="3"/>
    </xf>
  </cellXfs>
  <cellStyles count="3">
    <cellStyle name="Currency" xfId="2"/>
    <cellStyle name="Standard" xfId="0" builtinId="0"/>
    <cellStyle name="Standard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2"/>
  <sheetViews>
    <sheetView tabSelected="1" zoomScale="70" zoomScaleNormal="70" workbookViewId="0">
      <selection activeCell="B12" sqref="B12"/>
    </sheetView>
  </sheetViews>
  <sheetFormatPr baseColWidth="10" defaultRowHeight="14.4"/>
  <sheetData>
    <row r="1" spans="1:1">
      <c r="A1" s="56" t="s">
        <v>335</v>
      </c>
    </row>
    <row r="2" spans="1:1">
      <c r="A2" s="56" t="s">
        <v>336</v>
      </c>
    </row>
    <row r="3" spans="1:1">
      <c r="A3" s="56" t="s">
        <v>337</v>
      </c>
    </row>
    <row r="4" spans="1:1">
      <c r="A4" s="56" t="s">
        <v>338</v>
      </c>
    </row>
    <row r="5" spans="1:1">
      <c r="A5" s="56" t="s">
        <v>339</v>
      </c>
    </row>
    <row r="6" spans="1:1">
      <c r="A6" s="56" t="s">
        <v>340</v>
      </c>
    </row>
    <row r="7" spans="1:1">
      <c r="A7" s="56" t="s">
        <v>341</v>
      </c>
    </row>
    <row r="8" spans="1:1">
      <c r="A8" s="56" t="s">
        <v>342</v>
      </c>
    </row>
    <row r="9" spans="1:1">
      <c r="A9" s="56" t="s">
        <v>343</v>
      </c>
    </row>
    <row r="10" spans="1:1">
      <c r="A10" s="56" t="s">
        <v>344</v>
      </c>
    </row>
    <row r="11" spans="1:1">
      <c r="A11" s="56" t="s">
        <v>345</v>
      </c>
    </row>
    <row r="12" spans="1:1">
      <c r="A12" s="56" t="s">
        <v>346</v>
      </c>
    </row>
  </sheetData>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0"/>
  <sheetViews>
    <sheetView zoomScale="60" zoomScaleNormal="60" workbookViewId="0">
      <selection activeCell="A7" sqref="A7:XFD7"/>
    </sheetView>
  </sheetViews>
  <sheetFormatPr baseColWidth="10" defaultRowHeight="14.4"/>
  <cols>
    <col min="1" max="1" width="16.44140625" customWidth="1"/>
    <col min="2" max="2" width="34" bestFit="1" customWidth="1"/>
    <col min="3" max="3" width="36.88671875" customWidth="1"/>
    <col min="4" max="4" width="43.33203125" customWidth="1"/>
    <col min="5" max="5" width="70.6640625" customWidth="1"/>
    <col min="6" max="6" width="31" customWidth="1"/>
    <col min="7" max="7" width="17.109375" customWidth="1"/>
    <col min="8" max="8" width="16.88671875" customWidth="1"/>
    <col min="9" max="9" width="19.6640625" customWidth="1"/>
    <col min="10" max="10" width="20.6640625" customWidth="1"/>
    <col min="11" max="12" width="13.33203125" customWidth="1"/>
    <col min="13" max="13" width="6.5546875" customWidth="1"/>
    <col min="14" max="14" width="19.109375" customWidth="1"/>
    <col min="15" max="15" width="57.6640625" customWidth="1"/>
  </cols>
  <sheetData>
    <row r="1" spans="1:15">
      <c r="B1" s="1" t="s">
        <v>0</v>
      </c>
    </row>
    <row r="2" spans="1:15">
      <c r="B2" s="1" t="s">
        <v>1</v>
      </c>
    </row>
    <row r="4" spans="1:15">
      <c r="B4" s="2" t="s">
        <v>66</v>
      </c>
    </row>
    <row r="7" spans="1:15" ht="40.200000000000003">
      <c r="A7" s="3" t="s">
        <v>2</v>
      </c>
      <c r="B7" s="4" t="s">
        <v>3</v>
      </c>
      <c r="C7" s="4" t="s">
        <v>4</v>
      </c>
      <c r="D7" s="4" t="s">
        <v>5</v>
      </c>
      <c r="E7" s="4" t="s">
        <v>6</v>
      </c>
      <c r="F7" s="4" t="s">
        <v>7</v>
      </c>
      <c r="G7" s="5" t="s">
        <v>8</v>
      </c>
      <c r="H7" s="5" t="s">
        <v>9</v>
      </c>
      <c r="I7" s="6" t="s">
        <v>10</v>
      </c>
      <c r="J7" s="7" t="s">
        <v>11</v>
      </c>
      <c r="K7" s="5" t="s">
        <v>12</v>
      </c>
      <c r="L7" s="5" t="s">
        <v>13</v>
      </c>
      <c r="M7" s="8" t="s">
        <v>14</v>
      </c>
      <c r="N7" s="5" t="s">
        <v>15</v>
      </c>
      <c r="O7" s="4" t="s">
        <v>16</v>
      </c>
    </row>
    <row r="8" spans="1:15" ht="26.4">
      <c r="A8" s="9">
        <v>2</v>
      </c>
      <c r="B8" s="10" t="s">
        <v>38</v>
      </c>
      <c r="C8" s="10" t="s">
        <v>31</v>
      </c>
      <c r="D8" s="11" t="s">
        <v>39</v>
      </c>
      <c r="E8" s="11" t="s">
        <v>39</v>
      </c>
      <c r="F8" s="11" t="s">
        <v>40</v>
      </c>
      <c r="G8" s="11">
        <v>42376</v>
      </c>
      <c r="H8" s="11">
        <v>43646</v>
      </c>
      <c r="I8" s="12">
        <v>500000</v>
      </c>
      <c r="J8" s="13">
        <v>250000</v>
      </c>
      <c r="K8" s="14">
        <v>5000000</v>
      </c>
      <c r="L8" s="14" t="s">
        <v>41</v>
      </c>
      <c r="M8" s="15" t="s">
        <v>17</v>
      </c>
      <c r="N8" s="16" t="str">
        <f t="shared" ref="N8:N19" si="0">LEFT(O8,3)</f>
        <v>075</v>
      </c>
      <c r="O8" s="17" t="s">
        <v>32</v>
      </c>
    </row>
    <row r="9" spans="1:15" ht="26.4">
      <c r="A9" s="9">
        <v>2</v>
      </c>
      <c r="B9" s="10" t="s">
        <v>42</v>
      </c>
      <c r="C9" s="10" t="s">
        <v>31</v>
      </c>
      <c r="D9" s="11" t="s">
        <v>43</v>
      </c>
      <c r="E9" s="11" t="s">
        <v>43</v>
      </c>
      <c r="F9" s="11" t="s">
        <v>40</v>
      </c>
      <c r="G9" s="11">
        <v>42376</v>
      </c>
      <c r="H9" s="11">
        <v>43646</v>
      </c>
      <c r="I9" s="12">
        <v>2700000</v>
      </c>
      <c r="J9" s="13">
        <v>1350000</v>
      </c>
      <c r="K9" s="14">
        <v>5000000</v>
      </c>
      <c r="L9" s="14" t="s">
        <v>41</v>
      </c>
      <c r="M9" s="15" t="s">
        <v>17</v>
      </c>
      <c r="N9" s="16" t="str">
        <f t="shared" si="0"/>
        <v>075</v>
      </c>
      <c r="O9" s="17" t="s">
        <v>32</v>
      </c>
    </row>
    <row r="10" spans="1:15" ht="26.4">
      <c r="A10" s="9">
        <v>2</v>
      </c>
      <c r="B10" s="10" t="s">
        <v>44</v>
      </c>
      <c r="C10" s="10" t="s">
        <v>31</v>
      </c>
      <c r="D10" s="11" t="s">
        <v>45</v>
      </c>
      <c r="E10" s="11" t="s">
        <v>45</v>
      </c>
      <c r="F10" s="11" t="s">
        <v>40</v>
      </c>
      <c r="G10" s="11">
        <v>42376</v>
      </c>
      <c r="H10" s="11">
        <v>43646</v>
      </c>
      <c r="I10" s="12">
        <v>2400000</v>
      </c>
      <c r="J10" s="13">
        <v>1200000</v>
      </c>
      <c r="K10" s="14">
        <v>5000000</v>
      </c>
      <c r="L10" s="14" t="s">
        <v>41</v>
      </c>
      <c r="M10" s="15" t="s">
        <v>17</v>
      </c>
      <c r="N10" s="16" t="str">
        <f t="shared" si="0"/>
        <v>075</v>
      </c>
      <c r="O10" s="17" t="s">
        <v>32</v>
      </c>
    </row>
    <row r="11" spans="1:15" ht="26.4">
      <c r="A11" s="9">
        <v>2</v>
      </c>
      <c r="B11" s="10" t="s">
        <v>46</v>
      </c>
      <c r="C11" s="10" t="s">
        <v>31</v>
      </c>
      <c r="D11" s="11" t="s">
        <v>47</v>
      </c>
      <c r="E11" s="11" t="s">
        <v>47</v>
      </c>
      <c r="F11" s="11" t="s">
        <v>40</v>
      </c>
      <c r="G11" s="11">
        <v>42376</v>
      </c>
      <c r="H11" s="11">
        <v>43646</v>
      </c>
      <c r="I11" s="12">
        <v>1900000</v>
      </c>
      <c r="J11" s="13">
        <v>950000</v>
      </c>
      <c r="K11" s="14">
        <v>5000000</v>
      </c>
      <c r="L11" s="14" t="s">
        <v>41</v>
      </c>
      <c r="M11" s="15" t="s">
        <v>17</v>
      </c>
      <c r="N11" s="16" t="str">
        <f t="shared" si="0"/>
        <v>075</v>
      </c>
      <c r="O11" s="17" t="s">
        <v>32</v>
      </c>
    </row>
    <row r="12" spans="1:15" ht="52.8">
      <c r="A12" s="9">
        <v>1</v>
      </c>
      <c r="B12" s="10" t="s">
        <v>48</v>
      </c>
      <c r="C12" s="10" t="s">
        <v>27</v>
      </c>
      <c r="D12" s="11" t="s">
        <v>36</v>
      </c>
      <c r="E12" s="11" t="s">
        <v>49</v>
      </c>
      <c r="F12" s="11" t="s">
        <v>50</v>
      </c>
      <c r="G12" s="11">
        <v>42475</v>
      </c>
      <c r="H12" s="11">
        <v>43204</v>
      </c>
      <c r="I12" s="12">
        <v>204664</v>
      </c>
      <c r="J12" s="13">
        <v>102332</v>
      </c>
      <c r="K12" s="14">
        <v>5119000</v>
      </c>
      <c r="L12" s="14" t="s">
        <v>41</v>
      </c>
      <c r="M12" s="15" t="s">
        <v>17</v>
      </c>
      <c r="N12" s="16" t="str">
        <f t="shared" si="0"/>
        <v>065</v>
      </c>
      <c r="O12" s="17" t="s">
        <v>24</v>
      </c>
    </row>
    <row r="13" spans="1:15" ht="26.4">
      <c r="A13" s="9">
        <v>1</v>
      </c>
      <c r="B13" s="10" t="s">
        <v>51</v>
      </c>
      <c r="C13" s="10" t="s">
        <v>20</v>
      </c>
      <c r="D13" s="11" t="s">
        <v>29</v>
      </c>
      <c r="E13" s="11" t="s">
        <v>29</v>
      </c>
      <c r="F13" s="11" t="s">
        <v>52</v>
      </c>
      <c r="G13" s="11">
        <v>42444</v>
      </c>
      <c r="H13" s="11">
        <v>43538</v>
      </c>
      <c r="I13" s="12">
        <v>619149.67000000004</v>
      </c>
      <c r="J13" s="13">
        <v>309574.83</v>
      </c>
      <c r="K13" s="14">
        <v>5119000</v>
      </c>
      <c r="L13" s="14" t="s">
        <v>41</v>
      </c>
      <c r="M13" s="15" t="s">
        <v>17</v>
      </c>
      <c r="N13" s="16" t="str">
        <f t="shared" si="0"/>
        <v>062</v>
      </c>
      <c r="O13" s="17" t="s">
        <v>18</v>
      </c>
    </row>
    <row r="14" spans="1:15" ht="39.6">
      <c r="A14" s="9">
        <v>1</v>
      </c>
      <c r="B14" s="9" t="s">
        <v>53</v>
      </c>
      <c r="C14" s="9" t="s">
        <v>25</v>
      </c>
      <c r="D14" s="9" t="s">
        <v>54</v>
      </c>
      <c r="E14" s="9" t="s">
        <v>55</v>
      </c>
      <c r="F14" s="9" t="s">
        <v>34</v>
      </c>
      <c r="G14" s="18">
        <v>42376</v>
      </c>
      <c r="H14" s="18">
        <v>43646</v>
      </c>
      <c r="I14" s="19">
        <v>183098.42</v>
      </c>
      <c r="J14" s="19">
        <v>91549.2</v>
      </c>
      <c r="K14" s="20">
        <v>5119000</v>
      </c>
      <c r="L14" s="14" t="s">
        <v>41</v>
      </c>
      <c r="M14" s="15" t="s">
        <v>17</v>
      </c>
      <c r="N14" s="16" t="str">
        <f t="shared" si="0"/>
        <v>062</v>
      </c>
      <c r="O14" s="9" t="s">
        <v>18</v>
      </c>
    </row>
    <row r="15" spans="1:15" ht="39.6">
      <c r="A15" s="9">
        <v>1</v>
      </c>
      <c r="B15" s="9" t="s">
        <v>56</v>
      </c>
      <c r="C15" s="9" t="s">
        <v>28</v>
      </c>
      <c r="D15" s="9" t="s">
        <v>57</v>
      </c>
      <c r="E15" s="9" t="s">
        <v>58</v>
      </c>
      <c r="F15" s="9" t="s">
        <v>34</v>
      </c>
      <c r="G15" s="18">
        <v>42536</v>
      </c>
      <c r="H15" s="18">
        <v>43616</v>
      </c>
      <c r="I15" s="19">
        <v>140353.74</v>
      </c>
      <c r="J15" s="19">
        <v>70176.87</v>
      </c>
      <c r="K15" s="20">
        <v>5119000</v>
      </c>
      <c r="L15" s="14" t="s">
        <v>41</v>
      </c>
      <c r="M15" s="15" t="s">
        <v>17</v>
      </c>
      <c r="N15" s="16" t="str">
        <f t="shared" si="0"/>
        <v>062</v>
      </c>
      <c r="O15" s="9" t="s">
        <v>18</v>
      </c>
    </row>
    <row r="16" spans="1:15" ht="79.2">
      <c r="A16" s="9">
        <v>1</v>
      </c>
      <c r="B16" s="9" t="s">
        <v>59</v>
      </c>
      <c r="C16" s="9" t="s">
        <v>33</v>
      </c>
      <c r="D16" s="9" t="e">
        <f>+SeniorDesignLab</f>
        <v>#NAME?</v>
      </c>
      <c r="E16" s="9" t="s">
        <v>35</v>
      </c>
      <c r="F16" s="9" t="s">
        <v>34</v>
      </c>
      <c r="G16" s="18">
        <v>42738</v>
      </c>
      <c r="H16" s="18">
        <v>43890</v>
      </c>
      <c r="I16" s="19">
        <v>698595.83999999997</v>
      </c>
      <c r="J16" s="19">
        <v>349297.91999999998</v>
      </c>
      <c r="K16" s="20">
        <v>5119000</v>
      </c>
      <c r="L16" s="14" t="s">
        <v>41</v>
      </c>
      <c r="M16" s="15" t="s">
        <v>17</v>
      </c>
      <c r="N16" s="16" t="str">
        <f t="shared" si="0"/>
        <v>062</v>
      </c>
      <c r="O16" s="9" t="s">
        <v>18</v>
      </c>
    </row>
    <row r="17" spans="1:15" ht="92.4">
      <c r="A17" s="9">
        <v>3</v>
      </c>
      <c r="B17" s="9" t="s">
        <v>60</v>
      </c>
      <c r="C17" s="9" t="s">
        <v>30</v>
      </c>
      <c r="D17" s="9" t="s">
        <v>61</v>
      </c>
      <c r="E17" s="9" t="s">
        <v>62</v>
      </c>
      <c r="F17" s="9" t="s">
        <v>34</v>
      </c>
      <c r="G17" s="18">
        <v>42381</v>
      </c>
      <c r="H17" s="18">
        <v>43799</v>
      </c>
      <c r="I17" s="19">
        <v>390294.33</v>
      </c>
      <c r="J17" s="19">
        <v>195147.16</v>
      </c>
      <c r="K17" s="20">
        <v>5000000</v>
      </c>
      <c r="L17" s="14" t="s">
        <v>41</v>
      </c>
      <c r="M17" s="15" t="s">
        <v>17</v>
      </c>
      <c r="N17" s="16" t="str">
        <f t="shared" si="0"/>
        <v>012</v>
      </c>
      <c r="O17" s="9" t="s">
        <v>26</v>
      </c>
    </row>
    <row r="18" spans="1:15" ht="66">
      <c r="A18" s="9">
        <v>1</v>
      </c>
      <c r="B18" s="9" t="s">
        <v>63</v>
      </c>
      <c r="C18" s="9" t="s">
        <v>23</v>
      </c>
      <c r="D18" s="9" t="s">
        <v>64</v>
      </c>
      <c r="E18" s="9" t="s">
        <v>37</v>
      </c>
      <c r="F18" s="9" t="s">
        <v>34</v>
      </c>
      <c r="G18" s="18">
        <v>42736</v>
      </c>
      <c r="H18" s="18">
        <v>43830</v>
      </c>
      <c r="I18" s="19">
        <v>579535.09</v>
      </c>
      <c r="J18" s="19">
        <v>289767.53999999998</v>
      </c>
      <c r="K18" s="20">
        <v>5119000</v>
      </c>
      <c r="L18" s="14" t="s">
        <v>41</v>
      </c>
      <c r="M18" s="15" t="s">
        <v>17</v>
      </c>
      <c r="N18" s="16" t="str">
        <f t="shared" si="0"/>
        <v>065</v>
      </c>
      <c r="O18" s="9" t="s">
        <v>24</v>
      </c>
    </row>
    <row r="19" spans="1:15" ht="39.6">
      <c r="A19" s="9">
        <v>1</v>
      </c>
      <c r="B19" s="9" t="s">
        <v>65</v>
      </c>
      <c r="C19" s="9" t="s">
        <v>19</v>
      </c>
      <c r="D19" s="9" t="s">
        <v>21</v>
      </c>
      <c r="E19" s="9" t="s">
        <v>22</v>
      </c>
      <c r="F19" s="9" t="s">
        <v>34</v>
      </c>
      <c r="G19" s="18">
        <v>42736</v>
      </c>
      <c r="H19" s="18">
        <v>43830</v>
      </c>
      <c r="I19" s="19">
        <v>323903.65000000002</v>
      </c>
      <c r="J19" s="19">
        <v>161951.82</v>
      </c>
      <c r="K19" s="20">
        <v>5119000</v>
      </c>
      <c r="L19" s="14" t="s">
        <v>41</v>
      </c>
      <c r="M19" s="15" t="s">
        <v>17</v>
      </c>
      <c r="N19" s="16" t="str">
        <f t="shared" si="0"/>
        <v>062</v>
      </c>
      <c r="O19" s="9" t="s">
        <v>18</v>
      </c>
    </row>
    <row r="20" spans="1:15">
      <c r="J20" s="55"/>
    </row>
  </sheetData>
  <autoFilter ref="A7:O7"/>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0"/>
  <sheetViews>
    <sheetView workbookViewId="0">
      <selection activeCell="A7" sqref="A7:XFD7"/>
    </sheetView>
  </sheetViews>
  <sheetFormatPr baseColWidth="10" defaultRowHeight="14.4"/>
  <cols>
    <col min="1" max="1" width="28.44140625" customWidth="1"/>
    <col min="2" max="2" width="24.6640625" customWidth="1"/>
    <col min="3" max="3" width="27.6640625" customWidth="1"/>
    <col min="4" max="4" width="13" customWidth="1"/>
    <col min="5" max="5" width="17" customWidth="1"/>
    <col min="6" max="6" width="13.6640625" customWidth="1"/>
    <col min="7" max="7" width="15.5546875" customWidth="1"/>
    <col min="8" max="8" width="15" customWidth="1"/>
    <col min="9" max="9" width="26.44140625" customWidth="1"/>
    <col min="10" max="10" width="15.44140625" customWidth="1"/>
    <col min="11" max="11" width="16.88671875" customWidth="1"/>
  </cols>
  <sheetData>
    <row r="1" spans="1:11">
      <c r="B1" s="1" t="s">
        <v>0</v>
      </c>
    </row>
    <row r="2" spans="1:11">
      <c r="B2" s="1" t="s">
        <v>1</v>
      </c>
    </row>
    <row r="4" spans="1:11">
      <c r="B4" s="2" t="s">
        <v>75</v>
      </c>
    </row>
    <row r="7" spans="1:11" ht="81.599999999999994">
      <c r="A7" s="21" t="s">
        <v>67</v>
      </c>
      <c r="B7" s="22" t="s">
        <v>5</v>
      </c>
      <c r="C7" s="22" t="s">
        <v>6</v>
      </c>
      <c r="D7" s="22" t="s">
        <v>68</v>
      </c>
      <c r="E7" s="21" t="s">
        <v>69</v>
      </c>
      <c r="F7" s="22" t="s">
        <v>70</v>
      </c>
      <c r="G7" s="21" t="s">
        <v>71</v>
      </c>
      <c r="H7" s="21" t="s">
        <v>72</v>
      </c>
      <c r="I7" s="22" t="s">
        <v>73</v>
      </c>
      <c r="J7" s="22" t="s">
        <v>14</v>
      </c>
      <c r="K7" s="21" t="s">
        <v>74</v>
      </c>
    </row>
    <row r="8" spans="1:11" ht="22.8">
      <c r="A8" s="23" t="s">
        <v>76</v>
      </c>
      <c r="B8" s="23" t="s">
        <v>77</v>
      </c>
      <c r="C8" s="23" t="s">
        <v>77</v>
      </c>
      <c r="D8" s="24">
        <v>42583</v>
      </c>
      <c r="E8" s="24">
        <v>43100</v>
      </c>
      <c r="F8" s="25">
        <v>13000</v>
      </c>
      <c r="G8" s="26" t="s">
        <v>78</v>
      </c>
      <c r="H8" s="26" t="s">
        <v>79</v>
      </c>
      <c r="I8" s="26" t="s">
        <v>41</v>
      </c>
      <c r="J8" s="27" t="s">
        <v>80</v>
      </c>
      <c r="K8" s="26" t="s">
        <v>81</v>
      </c>
    </row>
    <row r="9" spans="1:11" ht="22.8">
      <c r="A9" s="23" t="s">
        <v>82</v>
      </c>
      <c r="B9" s="23" t="s">
        <v>77</v>
      </c>
      <c r="C9" s="23" t="s">
        <v>77</v>
      </c>
      <c r="D9" s="24">
        <v>42583</v>
      </c>
      <c r="E9" s="24">
        <v>43100</v>
      </c>
      <c r="F9" s="25">
        <v>13000</v>
      </c>
      <c r="G9" s="26" t="s">
        <v>78</v>
      </c>
      <c r="H9" s="26" t="s">
        <v>79</v>
      </c>
      <c r="I9" s="26" t="s">
        <v>41</v>
      </c>
      <c r="J9" s="27" t="s">
        <v>80</v>
      </c>
      <c r="K9" s="26" t="s">
        <v>81</v>
      </c>
    </row>
    <row r="10" spans="1:11" ht="22.8">
      <c r="A10" s="23" t="s">
        <v>83</v>
      </c>
      <c r="B10" s="23" t="s">
        <v>77</v>
      </c>
      <c r="C10" s="23" t="s">
        <v>77</v>
      </c>
      <c r="D10" s="24">
        <v>42226</v>
      </c>
      <c r="E10" s="24">
        <v>42735</v>
      </c>
      <c r="F10" s="25">
        <v>13000</v>
      </c>
      <c r="G10" s="26" t="s">
        <v>78</v>
      </c>
      <c r="H10" s="26" t="s">
        <v>79</v>
      </c>
      <c r="I10" s="26" t="s">
        <v>41</v>
      </c>
      <c r="J10" s="27" t="s">
        <v>80</v>
      </c>
      <c r="K10" s="26" t="s">
        <v>81</v>
      </c>
    </row>
    <row r="11" spans="1:11" ht="34.200000000000003">
      <c r="A11" s="23" t="s">
        <v>84</v>
      </c>
      <c r="B11" s="23" t="s">
        <v>85</v>
      </c>
      <c r="C11" s="23" t="s">
        <v>85</v>
      </c>
      <c r="D11" s="24">
        <v>42370</v>
      </c>
      <c r="E11" s="24">
        <v>43100</v>
      </c>
      <c r="F11" s="25">
        <v>80000</v>
      </c>
      <c r="G11" s="26" t="s">
        <v>78</v>
      </c>
      <c r="H11" s="26" t="s">
        <v>86</v>
      </c>
      <c r="I11" s="26" t="s">
        <v>41</v>
      </c>
      <c r="J11" s="27" t="s">
        <v>80</v>
      </c>
      <c r="K11" s="26" t="s">
        <v>87</v>
      </c>
    </row>
    <row r="12" spans="1:11" ht="34.200000000000003">
      <c r="A12" s="23" t="s">
        <v>88</v>
      </c>
      <c r="B12" s="23" t="s">
        <v>89</v>
      </c>
      <c r="C12" s="23" t="s">
        <v>89</v>
      </c>
      <c r="D12" s="24">
        <v>42486</v>
      </c>
      <c r="E12" s="24">
        <v>42735</v>
      </c>
      <c r="F12" s="25">
        <v>2495</v>
      </c>
      <c r="G12" s="26" t="s">
        <v>78</v>
      </c>
      <c r="H12" s="26" t="s">
        <v>90</v>
      </c>
      <c r="I12" s="26" t="s">
        <v>41</v>
      </c>
      <c r="J12" s="27" t="s">
        <v>80</v>
      </c>
      <c r="K12" s="26" t="s">
        <v>91</v>
      </c>
    </row>
    <row r="13" spans="1:11" ht="34.200000000000003">
      <c r="A13" s="23" t="s">
        <v>88</v>
      </c>
      <c r="B13" s="23" t="s">
        <v>89</v>
      </c>
      <c r="C13" s="23" t="s">
        <v>92</v>
      </c>
      <c r="D13" s="24">
        <v>42074</v>
      </c>
      <c r="E13" s="24">
        <v>42170</v>
      </c>
      <c r="F13" s="25">
        <v>5170</v>
      </c>
      <c r="G13" s="26" t="s">
        <v>78</v>
      </c>
      <c r="H13" s="26" t="s">
        <v>90</v>
      </c>
      <c r="I13" s="26" t="s">
        <v>41</v>
      </c>
      <c r="J13" s="27" t="s">
        <v>80</v>
      </c>
      <c r="K13" s="26" t="s">
        <v>91</v>
      </c>
    </row>
    <row r="14" spans="1:11" ht="34.200000000000003">
      <c r="A14" s="23" t="s">
        <v>93</v>
      </c>
      <c r="B14" s="23" t="s">
        <v>89</v>
      </c>
      <c r="C14" s="23" t="s">
        <v>94</v>
      </c>
      <c r="D14" s="24">
        <v>42173</v>
      </c>
      <c r="E14" s="24">
        <v>42244</v>
      </c>
      <c r="F14" s="25">
        <v>1146.25</v>
      </c>
      <c r="G14" s="26" t="s">
        <v>78</v>
      </c>
      <c r="H14" s="26" t="s">
        <v>90</v>
      </c>
      <c r="I14" s="26" t="s">
        <v>41</v>
      </c>
      <c r="J14" s="27" t="s">
        <v>80</v>
      </c>
      <c r="K14" s="26" t="s">
        <v>91</v>
      </c>
    </row>
    <row r="15" spans="1:11" ht="34.200000000000003">
      <c r="A15" s="23" t="s">
        <v>95</v>
      </c>
      <c r="B15" s="23" t="s">
        <v>89</v>
      </c>
      <c r="C15" s="23" t="s">
        <v>92</v>
      </c>
      <c r="D15" s="24">
        <v>42025</v>
      </c>
      <c r="E15" s="24">
        <v>42369</v>
      </c>
      <c r="F15" s="25">
        <v>1974</v>
      </c>
      <c r="G15" s="26" t="s">
        <v>78</v>
      </c>
      <c r="H15" s="26" t="s">
        <v>96</v>
      </c>
      <c r="I15" s="26" t="s">
        <v>41</v>
      </c>
      <c r="J15" s="27" t="s">
        <v>80</v>
      </c>
      <c r="K15" s="26" t="s">
        <v>91</v>
      </c>
    </row>
    <row r="16" spans="1:11" ht="34.200000000000003">
      <c r="A16" s="23" t="s">
        <v>97</v>
      </c>
      <c r="B16" s="23" t="s">
        <v>89</v>
      </c>
      <c r="C16" s="23" t="s">
        <v>89</v>
      </c>
      <c r="D16" s="24">
        <v>42418</v>
      </c>
      <c r="E16" s="24">
        <v>42551</v>
      </c>
      <c r="F16" s="25">
        <v>4935</v>
      </c>
      <c r="G16" s="26" t="s">
        <v>78</v>
      </c>
      <c r="H16" s="26" t="s">
        <v>96</v>
      </c>
      <c r="I16" s="26" t="s">
        <v>41</v>
      </c>
      <c r="J16" s="27" t="s">
        <v>80</v>
      </c>
      <c r="K16" s="26" t="s">
        <v>91</v>
      </c>
    </row>
    <row r="17" spans="1:11" ht="34.200000000000003">
      <c r="A17" s="23" t="s">
        <v>98</v>
      </c>
      <c r="B17" s="23" t="s">
        <v>89</v>
      </c>
      <c r="C17" s="23" t="s">
        <v>89</v>
      </c>
      <c r="D17" s="24">
        <v>42203</v>
      </c>
      <c r="E17" s="24">
        <v>42369</v>
      </c>
      <c r="F17" s="25">
        <v>7448</v>
      </c>
      <c r="G17" s="26" t="s">
        <v>78</v>
      </c>
      <c r="H17" s="26" t="s">
        <v>99</v>
      </c>
      <c r="I17" s="26" t="s">
        <v>41</v>
      </c>
      <c r="J17" s="27" t="s">
        <v>80</v>
      </c>
      <c r="K17" s="26" t="s">
        <v>91</v>
      </c>
    </row>
    <row r="18" spans="1:11" ht="34.200000000000003">
      <c r="A18" s="23" t="s">
        <v>98</v>
      </c>
      <c r="B18" s="23" t="s">
        <v>89</v>
      </c>
      <c r="C18" s="23" t="s">
        <v>89</v>
      </c>
      <c r="D18" s="24">
        <v>42311</v>
      </c>
      <c r="E18" s="24">
        <v>42369</v>
      </c>
      <c r="F18" s="25">
        <v>3210</v>
      </c>
      <c r="G18" s="26" t="s">
        <v>78</v>
      </c>
      <c r="H18" s="26" t="s">
        <v>99</v>
      </c>
      <c r="I18" s="26" t="s">
        <v>41</v>
      </c>
      <c r="J18" s="27" t="s">
        <v>80</v>
      </c>
      <c r="K18" s="26" t="s">
        <v>91</v>
      </c>
    </row>
    <row r="19" spans="1:11" ht="34.200000000000003">
      <c r="A19" s="23" t="s">
        <v>98</v>
      </c>
      <c r="B19" s="23" t="s">
        <v>89</v>
      </c>
      <c r="C19" s="23" t="s">
        <v>89</v>
      </c>
      <c r="D19" s="24">
        <v>42333</v>
      </c>
      <c r="E19" s="24">
        <v>42369</v>
      </c>
      <c r="F19" s="25">
        <v>637</v>
      </c>
      <c r="G19" s="26" t="s">
        <v>78</v>
      </c>
      <c r="H19" s="26" t="s">
        <v>99</v>
      </c>
      <c r="I19" s="26" t="s">
        <v>41</v>
      </c>
      <c r="J19" s="27" t="s">
        <v>80</v>
      </c>
      <c r="K19" s="26" t="s">
        <v>91</v>
      </c>
    </row>
    <row r="20" spans="1:11" ht="34.200000000000003">
      <c r="A20" s="23" t="s">
        <v>98</v>
      </c>
      <c r="B20" s="23" t="s">
        <v>89</v>
      </c>
      <c r="C20" s="23" t="s">
        <v>89</v>
      </c>
      <c r="D20" s="24">
        <v>42550</v>
      </c>
      <c r="E20" s="24">
        <v>42735</v>
      </c>
      <c r="F20" s="25">
        <v>1578</v>
      </c>
      <c r="G20" s="26" t="s">
        <v>78</v>
      </c>
      <c r="H20" s="26" t="s">
        <v>99</v>
      </c>
      <c r="I20" s="26" t="s">
        <v>41</v>
      </c>
      <c r="J20" s="27" t="s">
        <v>80</v>
      </c>
      <c r="K20" s="26" t="s">
        <v>91</v>
      </c>
    </row>
    <row r="21" spans="1:11" ht="34.200000000000003">
      <c r="A21" s="23" t="s">
        <v>98</v>
      </c>
      <c r="B21" s="23" t="s">
        <v>89</v>
      </c>
      <c r="C21" s="23" t="s">
        <v>92</v>
      </c>
      <c r="D21" s="24">
        <v>42144</v>
      </c>
      <c r="E21" s="24">
        <v>42369</v>
      </c>
      <c r="F21" s="25">
        <v>2283</v>
      </c>
      <c r="G21" s="26" t="s">
        <v>78</v>
      </c>
      <c r="H21" s="26" t="s">
        <v>99</v>
      </c>
      <c r="I21" s="26" t="s">
        <v>41</v>
      </c>
      <c r="J21" s="27" t="s">
        <v>80</v>
      </c>
      <c r="K21" s="26" t="s">
        <v>91</v>
      </c>
    </row>
    <row r="22" spans="1:11" ht="57">
      <c r="A22" s="23" t="s">
        <v>100</v>
      </c>
      <c r="B22" s="23" t="s">
        <v>101</v>
      </c>
      <c r="C22" s="23" t="s">
        <v>102</v>
      </c>
      <c r="D22" s="24">
        <v>42005</v>
      </c>
      <c r="E22" s="24">
        <v>42735</v>
      </c>
      <c r="F22" s="25">
        <v>367080</v>
      </c>
      <c r="G22" s="26" t="s">
        <v>78</v>
      </c>
      <c r="H22" s="26" t="s">
        <v>96</v>
      </c>
      <c r="I22" s="26" t="s">
        <v>41</v>
      </c>
      <c r="J22" s="27" t="s">
        <v>80</v>
      </c>
      <c r="K22" s="26" t="s">
        <v>81</v>
      </c>
    </row>
    <row r="23" spans="1:11" ht="57">
      <c r="A23" s="23" t="s">
        <v>100</v>
      </c>
      <c r="B23" s="23" t="s">
        <v>101</v>
      </c>
      <c r="C23" s="23" t="s">
        <v>101</v>
      </c>
      <c r="D23" s="24">
        <v>42370</v>
      </c>
      <c r="E23" s="24">
        <v>43100</v>
      </c>
      <c r="F23" s="25">
        <v>650370</v>
      </c>
      <c r="G23" s="26" t="s">
        <v>78</v>
      </c>
      <c r="H23" s="26" t="s">
        <v>96</v>
      </c>
      <c r="I23" s="26" t="s">
        <v>41</v>
      </c>
      <c r="J23" s="27" t="s">
        <v>80</v>
      </c>
      <c r="K23" s="26" t="s">
        <v>81</v>
      </c>
    </row>
    <row r="24" spans="1:11" ht="57">
      <c r="A24" s="23" t="s">
        <v>100</v>
      </c>
      <c r="B24" s="23" t="s">
        <v>101</v>
      </c>
      <c r="C24" s="23" t="s">
        <v>101</v>
      </c>
      <c r="D24" s="24">
        <v>42736</v>
      </c>
      <c r="E24" s="24">
        <v>43465</v>
      </c>
      <c r="F24" s="25">
        <v>330000</v>
      </c>
      <c r="G24" s="26" t="s">
        <v>78</v>
      </c>
      <c r="H24" s="26" t="s">
        <v>96</v>
      </c>
      <c r="I24" s="26" t="s">
        <v>41</v>
      </c>
      <c r="J24" s="27" t="s">
        <v>80</v>
      </c>
      <c r="K24" s="26" t="s">
        <v>81</v>
      </c>
    </row>
    <row r="25" spans="1:11" ht="34.200000000000003">
      <c r="A25" s="23" t="s">
        <v>103</v>
      </c>
      <c r="B25" s="23" t="s">
        <v>85</v>
      </c>
      <c r="C25" s="23" t="s">
        <v>85</v>
      </c>
      <c r="D25" s="24">
        <v>42370</v>
      </c>
      <c r="E25" s="24">
        <v>43100</v>
      </c>
      <c r="F25" s="25">
        <v>80000</v>
      </c>
      <c r="G25" s="26" t="s">
        <v>78</v>
      </c>
      <c r="H25" s="26" t="s">
        <v>104</v>
      </c>
      <c r="I25" s="26" t="s">
        <v>41</v>
      </c>
      <c r="J25" s="27" t="s">
        <v>80</v>
      </c>
      <c r="K25" s="26" t="s">
        <v>87</v>
      </c>
    </row>
    <row r="26" spans="1:11" ht="45.6">
      <c r="A26" s="23" t="s">
        <v>103</v>
      </c>
      <c r="B26" s="23" t="s">
        <v>105</v>
      </c>
      <c r="C26" s="23" t="s">
        <v>106</v>
      </c>
      <c r="D26" s="24">
        <v>42217</v>
      </c>
      <c r="E26" s="24">
        <v>42947</v>
      </c>
      <c r="F26" s="25">
        <v>227520</v>
      </c>
      <c r="G26" s="26" t="s">
        <v>78</v>
      </c>
      <c r="H26" s="26" t="s">
        <v>104</v>
      </c>
      <c r="I26" s="26" t="s">
        <v>41</v>
      </c>
      <c r="J26" s="27" t="s">
        <v>80</v>
      </c>
      <c r="K26" s="26" t="s">
        <v>107</v>
      </c>
    </row>
    <row r="27" spans="1:11" ht="45.6">
      <c r="A27" s="23" t="s">
        <v>103</v>
      </c>
      <c r="B27" s="23" t="s">
        <v>105</v>
      </c>
      <c r="C27" s="23" t="s">
        <v>108</v>
      </c>
      <c r="D27" s="24">
        <v>42278</v>
      </c>
      <c r="E27" s="24">
        <v>42643</v>
      </c>
      <c r="F27" s="25">
        <v>145992</v>
      </c>
      <c r="G27" s="26" t="s">
        <v>78</v>
      </c>
      <c r="H27" s="26" t="s">
        <v>104</v>
      </c>
      <c r="I27" s="26" t="s">
        <v>41</v>
      </c>
      <c r="J27" s="27" t="s">
        <v>80</v>
      </c>
      <c r="K27" s="26" t="s">
        <v>107</v>
      </c>
    </row>
    <row r="28" spans="1:11" ht="45.6">
      <c r="A28" s="23" t="s">
        <v>103</v>
      </c>
      <c r="B28" s="23" t="s">
        <v>109</v>
      </c>
      <c r="C28" s="23" t="s">
        <v>110</v>
      </c>
      <c r="D28" s="24">
        <v>42430</v>
      </c>
      <c r="E28" s="24">
        <v>42735</v>
      </c>
      <c r="F28" s="25">
        <v>119217.4</v>
      </c>
      <c r="G28" s="26" t="s">
        <v>78</v>
      </c>
      <c r="H28" s="26" t="s">
        <v>104</v>
      </c>
      <c r="I28" s="26" t="s">
        <v>41</v>
      </c>
      <c r="J28" s="27" t="s">
        <v>80</v>
      </c>
      <c r="K28" s="26" t="s">
        <v>87</v>
      </c>
    </row>
    <row r="29" spans="1:11" ht="34.200000000000003">
      <c r="A29" s="23" t="s">
        <v>111</v>
      </c>
      <c r="B29" s="23" t="s">
        <v>89</v>
      </c>
      <c r="C29" s="23" t="s">
        <v>94</v>
      </c>
      <c r="D29" s="24">
        <v>42235</v>
      </c>
      <c r="E29" s="24">
        <v>42307</v>
      </c>
      <c r="F29" s="25">
        <v>19161.919999999998</v>
      </c>
      <c r="G29" s="26" t="s">
        <v>78</v>
      </c>
      <c r="H29" s="26" t="s">
        <v>99</v>
      </c>
      <c r="I29" s="26" t="s">
        <v>41</v>
      </c>
      <c r="J29" s="27" t="s">
        <v>80</v>
      </c>
      <c r="K29" s="26" t="s">
        <v>91</v>
      </c>
    </row>
    <row r="30" spans="1:11" ht="34.200000000000003">
      <c r="A30" s="23" t="s">
        <v>111</v>
      </c>
      <c r="B30" s="23" t="s">
        <v>89</v>
      </c>
      <c r="C30" s="23" t="s">
        <v>89</v>
      </c>
      <c r="D30" s="24">
        <v>42257</v>
      </c>
      <c r="E30" s="24">
        <v>42369</v>
      </c>
      <c r="F30" s="25">
        <v>10650.26</v>
      </c>
      <c r="G30" s="26" t="s">
        <v>78</v>
      </c>
      <c r="H30" s="26" t="s">
        <v>99</v>
      </c>
      <c r="I30" s="26" t="s">
        <v>41</v>
      </c>
      <c r="J30" s="27" t="s">
        <v>80</v>
      </c>
      <c r="K30" s="26" t="s">
        <v>91</v>
      </c>
    </row>
    <row r="31" spans="1:11" ht="34.200000000000003">
      <c r="A31" s="23" t="s">
        <v>111</v>
      </c>
      <c r="B31" s="23" t="s">
        <v>89</v>
      </c>
      <c r="C31" s="23" t="s">
        <v>89</v>
      </c>
      <c r="D31" s="24">
        <v>42381</v>
      </c>
      <c r="E31" s="24">
        <v>42735</v>
      </c>
      <c r="F31" s="25">
        <v>20366.150000000001</v>
      </c>
      <c r="G31" s="26" t="s">
        <v>78</v>
      </c>
      <c r="H31" s="26" t="s">
        <v>99</v>
      </c>
      <c r="I31" s="26" t="s">
        <v>41</v>
      </c>
      <c r="J31" s="27" t="s">
        <v>80</v>
      </c>
      <c r="K31" s="26" t="s">
        <v>91</v>
      </c>
    </row>
    <row r="32" spans="1:11" ht="34.200000000000003">
      <c r="A32" s="23" t="s">
        <v>111</v>
      </c>
      <c r="B32" s="23" t="s">
        <v>89</v>
      </c>
      <c r="C32" s="23" t="s">
        <v>89</v>
      </c>
      <c r="D32" s="24">
        <v>42467</v>
      </c>
      <c r="E32" s="24">
        <v>42735</v>
      </c>
      <c r="F32" s="25">
        <v>15806</v>
      </c>
      <c r="G32" s="26" t="s">
        <v>78</v>
      </c>
      <c r="H32" s="26" t="s">
        <v>99</v>
      </c>
      <c r="I32" s="26" t="s">
        <v>41</v>
      </c>
      <c r="J32" s="27" t="s">
        <v>80</v>
      </c>
      <c r="K32" s="26" t="s">
        <v>91</v>
      </c>
    </row>
    <row r="33" spans="1:11" ht="34.200000000000003">
      <c r="A33" s="23" t="s">
        <v>112</v>
      </c>
      <c r="B33" s="23" t="s">
        <v>89</v>
      </c>
      <c r="C33" s="23" t="s">
        <v>89</v>
      </c>
      <c r="D33" s="24">
        <v>42473</v>
      </c>
      <c r="E33" s="24">
        <v>42735</v>
      </c>
      <c r="F33" s="25">
        <v>9083.08</v>
      </c>
      <c r="G33" s="26" t="s">
        <v>78</v>
      </c>
      <c r="H33" s="26" t="s">
        <v>99</v>
      </c>
      <c r="I33" s="26" t="s">
        <v>41</v>
      </c>
      <c r="J33" s="27" t="s">
        <v>80</v>
      </c>
      <c r="K33" s="26" t="s">
        <v>91</v>
      </c>
    </row>
    <row r="34" spans="1:11" ht="34.200000000000003">
      <c r="A34" s="23" t="s">
        <v>112</v>
      </c>
      <c r="B34" s="23" t="s">
        <v>89</v>
      </c>
      <c r="C34" s="23" t="s">
        <v>89</v>
      </c>
      <c r="D34" s="24">
        <v>42576</v>
      </c>
      <c r="E34" s="24">
        <v>42735</v>
      </c>
      <c r="F34" s="25">
        <v>16973.400000000001</v>
      </c>
      <c r="G34" s="26" t="s">
        <v>78</v>
      </c>
      <c r="H34" s="26" t="s">
        <v>99</v>
      </c>
      <c r="I34" s="26" t="s">
        <v>41</v>
      </c>
      <c r="J34" s="27" t="s">
        <v>80</v>
      </c>
      <c r="K34" s="26" t="s">
        <v>91</v>
      </c>
    </row>
    <row r="35" spans="1:11" ht="34.200000000000003">
      <c r="A35" s="23" t="s">
        <v>112</v>
      </c>
      <c r="B35" s="23" t="s">
        <v>89</v>
      </c>
      <c r="C35" s="23" t="s">
        <v>92</v>
      </c>
      <c r="D35" s="24">
        <v>42083</v>
      </c>
      <c r="E35" s="24">
        <v>42369</v>
      </c>
      <c r="F35" s="25">
        <v>31339.96</v>
      </c>
      <c r="G35" s="26" t="s">
        <v>78</v>
      </c>
      <c r="H35" s="26" t="s">
        <v>99</v>
      </c>
      <c r="I35" s="26" t="s">
        <v>41</v>
      </c>
      <c r="J35" s="27" t="s">
        <v>80</v>
      </c>
      <c r="K35" s="26" t="s">
        <v>91</v>
      </c>
    </row>
    <row r="36" spans="1:11" ht="34.200000000000003">
      <c r="A36" s="23" t="s">
        <v>112</v>
      </c>
      <c r="B36" s="23" t="s">
        <v>89</v>
      </c>
      <c r="C36" s="23" t="s">
        <v>92</v>
      </c>
      <c r="D36" s="24">
        <v>42121</v>
      </c>
      <c r="E36" s="24">
        <v>42369</v>
      </c>
      <c r="F36" s="25">
        <v>10485.32</v>
      </c>
      <c r="G36" s="26" t="s">
        <v>78</v>
      </c>
      <c r="H36" s="26" t="s">
        <v>99</v>
      </c>
      <c r="I36" s="26" t="s">
        <v>41</v>
      </c>
      <c r="J36" s="27" t="s">
        <v>80</v>
      </c>
      <c r="K36" s="26" t="s">
        <v>91</v>
      </c>
    </row>
    <row r="37" spans="1:11" ht="34.200000000000003">
      <c r="A37" s="23" t="s">
        <v>112</v>
      </c>
      <c r="B37" s="23" t="s">
        <v>89</v>
      </c>
      <c r="C37" s="23" t="s">
        <v>92</v>
      </c>
      <c r="D37" s="24">
        <v>42236</v>
      </c>
      <c r="E37" s="24">
        <v>42369</v>
      </c>
      <c r="F37" s="25">
        <v>6419.2</v>
      </c>
      <c r="G37" s="26" t="s">
        <v>78</v>
      </c>
      <c r="H37" s="26" t="s">
        <v>99</v>
      </c>
      <c r="I37" s="26" t="s">
        <v>41</v>
      </c>
      <c r="J37" s="27" t="s">
        <v>80</v>
      </c>
      <c r="K37" s="26" t="s">
        <v>91</v>
      </c>
    </row>
    <row r="38" spans="1:11" ht="34.200000000000003">
      <c r="A38" s="23" t="s">
        <v>113</v>
      </c>
      <c r="B38" s="23" t="s">
        <v>89</v>
      </c>
      <c r="C38" s="23" t="s">
        <v>89</v>
      </c>
      <c r="D38" s="24">
        <v>42438</v>
      </c>
      <c r="E38" s="24">
        <v>42551</v>
      </c>
      <c r="F38" s="25">
        <v>3915</v>
      </c>
      <c r="G38" s="26" t="s">
        <v>78</v>
      </c>
      <c r="H38" s="26" t="s">
        <v>90</v>
      </c>
      <c r="I38" s="26" t="s">
        <v>41</v>
      </c>
      <c r="J38" s="27" t="s">
        <v>80</v>
      </c>
      <c r="K38" s="26" t="s">
        <v>91</v>
      </c>
    </row>
    <row r="39" spans="1:11" ht="22.8">
      <c r="A39" s="23" t="s">
        <v>114</v>
      </c>
      <c r="B39" s="23" t="s">
        <v>115</v>
      </c>
      <c r="C39" s="23" t="s">
        <v>115</v>
      </c>
      <c r="D39" s="24">
        <v>42278</v>
      </c>
      <c r="E39" s="24">
        <v>43100</v>
      </c>
      <c r="F39" s="25">
        <v>84307.5</v>
      </c>
      <c r="G39" s="26" t="s">
        <v>78</v>
      </c>
      <c r="H39" s="26" t="s">
        <v>90</v>
      </c>
      <c r="I39" s="26" t="s">
        <v>41</v>
      </c>
      <c r="J39" s="27" t="s">
        <v>80</v>
      </c>
      <c r="K39" s="26" t="s">
        <v>87</v>
      </c>
    </row>
    <row r="40" spans="1:11" ht="34.200000000000003">
      <c r="A40" s="23" t="s">
        <v>116</v>
      </c>
      <c r="B40" s="23" t="s">
        <v>117</v>
      </c>
      <c r="C40" s="23" t="s">
        <v>117</v>
      </c>
      <c r="D40" s="24">
        <v>42045</v>
      </c>
      <c r="E40" s="24">
        <v>42297</v>
      </c>
      <c r="F40" s="25">
        <v>9000</v>
      </c>
      <c r="G40" s="26" t="s">
        <v>78</v>
      </c>
      <c r="H40" s="26" t="s">
        <v>104</v>
      </c>
      <c r="I40" s="26" t="s">
        <v>41</v>
      </c>
      <c r="J40" s="27" t="s">
        <v>80</v>
      </c>
      <c r="K40" s="26" t="s">
        <v>91</v>
      </c>
    </row>
    <row r="41" spans="1:11" ht="34.200000000000003">
      <c r="A41" s="23" t="s">
        <v>118</v>
      </c>
      <c r="B41" s="23" t="s">
        <v>89</v>
      </c>
      <c r="C41" s="23" t="s">
        <v>89</v>
      </c>
      <c r="D41" s="24">
        <v>42508</v>
      </c>
      <c r="E41" s="24">
        <v>42735</v>
      </c>
      <c r="F41" s="25">
        <v>15000</v>
      </c>
      <c r="G41" s="26" t="s">
        <v>78</v>
      </c>
      <c r="H41" s="26" t="s">
        <v>104</v>
      </c>
      <c r="I41" s="26" t="s">
        <v>41</v>
      </c>
      <c r="J41" s="27" t="s">
        <v>80</v>
      </c>
      <c r="K41" s="26" t="s">
        <v>91</v>
      </c>
    </row>
    <row r="42" spans="1:11" ht="34.200000000000003">
      <c r="A42" s="23" t="s">
        <v>119</v>
      </c>
      <c r="B42" s="23" t="s">
        <v>89</v>
      </c>
      <c r="C42" s="23" t="s">
        <v>89</v>
      </c>
      <c r="D42" s="24">
        <v>42416</v>
      </c>
      <c r="E42" s="24">
        <v>42551</v>
      </c>
      <c r="F42" s="25">
        <v>1900</v>
      </c>
      <c r="G42" s="26" t="s">
        <v>78</v>
      </c>
      <c r="H42" s="26" t="s">
        <v>79</v>
      </c>
      <c r="I42" s="26" t="s">
        <v>41</v>
      </c>
      <c r="J42" s="27" t="s">
        <v>80</v>
      </c>
      <c r="K42" s="26" t="s">
        <v>91</v>
      </c>
    </row>
    <row r="43" spans="1:11" ht="34.200000000000003">
      <c r="A43" s="23" t="s">
        <v>119</v>
      </c>
      <c r="B43" s="23" t="s">
        <v>89</v>
      </c>
      <c r="C43" s="23" t="s">
        <v>89</v>
      </c>
      <c r="D43" s="24">
        <v>42465</v>
      </c>
      <c r="E43" s="24">
        <v>42551</v>
      </c>
      <c r="F43" s="25">
        <v>950</v>
      </c>
      <c r="G43" s="26" t="s">
        <v>78</v>
      </c>
      <c r="H43" s="26" t="s">
        <v>79</v>
      </c>
      <c r="I43" s="26" t="s">
        <v>41</v>
      </c>
      <c r="J43" s="27" t="s">
        <v>80</v>
      </c>
      <c r="K43" s="26" t="s">
        <v>91</v>
      </c>
    </row>
    <row r="44" spans="1:11" ht="34.200000000000003">
      <c r="A44" s="23" t="s">
        <v>119</v>
      </c>
      <c r="B44" s="23" t="s">
        <v>89</v>
      </c>
      <c r="C44" s="23" t="s">
        <v>89</v>
      </c>
      <c r="D44" s="24">
        <v>42718</v>
      </c>
      <c r="E44" s="24">
        <v>42735</v>
      </c>
      <c r="F44" s="25">
        <v>600</v>
      </c>
      <c r="G44" s="26" t="s">
        <v>78</v>
      </c>
      <c r="H44" s="26" t="s">
        <v>79</v>
      </c>
      <c r="I44" s="26" t="s">
        <v>41</v>
      </c>
      <c r="J44" s="27" t="s">
        <v>80</v>
      </c>
      <c r="K44" s="26" t="s">
        <v>91</v>
      </c>
    </row>
    <row r="45" spans="1:11" ht="34.200000000000003">
      <c r="A45" s="23" t="s">
        <v>120</v>
      </c>
      <c r="B45" s="23" t="s">
        <v>89</v>
      </c>
      <c r="C45" s="23" t="s">
        <v>89</v>
      </c>
      <c r="D45" s="24">
        <v>42513</v>
      </c>
      <c r="E45" s="24">
        <v>42551</v>
      </c>
      <c r="F45" s="25">
        <v>2250</v>
      </c>
      <c r="G45" s="26" t="s">
        <v>78</v>
      </c>
      <c r="H45" s="26" t="s">
        <v>79</v>
      </c>
      <c r="I45" s="26" t="s">
        <v>41</v>
      </c>
      <c r="J45" s="27" t="s">
        <v>80</v>
      </c>
      <c r="K45" s="26" t="s">
        <v>91</v>
      </c>
    </row>
    <row r="46" spans="1:11" ht="34.200000000000003">
      <c r="A46" s="23" t="s">
        <v>120</v>
      </c>
      <c r="B46" s="23" t="s">
        <v>89</v>
      </c>
      <c r="C46" s="23" t="s">
        <v>89</v>
      </c>
      <c r="D46" s="24">
        <v>42639</v>
      </c>
      <c r="E46" s="24">
        <v>42735</v>
      </c>
      <c r="F46" s="25">
        <v>950</v>
      </c>
      <c r="G46" s="26" t="s">
        <v>78</v>
      </c>
      <c r="H46" s="26" t="s">
        <v>79</v>
      </c>
      <c r="I46" s="26" t="s">
        <v>41</v>
      </c>
      <c r="J46" s="27" t="s">
        <v>80</v>
      </c>
      <c r="K46" s="26" t="s">
        <v>91</v>
      </c>
    </row>
    <row r="47" spans="1:11" ht="34.200000000000003">
      <c r="A47" s="23" t="s">
        <v>120</v>
      </c>
      <c r="B47" s="23" t="s">
        <v>89</v>
      </c>
      <c r="C47" s="23" t="s">
        <v>92</v>
      </c>
      <c r="D47" s="24">
        <v>41964</v>
      </c>
      <c r="E47" s="24">
        <v>42035</v>
      </c>
      <c r="F47" s="25">
        <v>950</v>
      </c>
      <c r="G47" s="26" t="s">
        <v>78</v>
      </c>
      <c r="H47" s="26" t="s">
        <v>79</v>
      </c>
      <c r="I47" s="26" t="s">
        <v>41</v>
      </c>
      <c r="J47" s="27" t="s">
        <v>80</v>
      </c>
      <c r="K47" s="26" t="s">
        <v>91</v>
      </c>
    </row>
    <row r="48" spans="1:11" ht="34.200000000000003">
      <c r="A48" s="23" t="s">
        <v>120</v>
      </c>
      <c r="B48" s="23" t="s">
        <v>89</v>
      </c>
      <c r="C48" s="23" t="s">
        <v>92</v>
      </c>
      <c r="D48" s="24">
        <v>41964</v>
      </c>
      <c r="E48" s="24">
        <v>42035</v>
      </c>
      <c r="F48" s="25">
        <v>950</v>
      </c>
      <c r="G48" s="26" t="s">
        <v>78</v>
      </c>
      <c r="H48" s="26" t="s">
        <v>79</v>
      </c>
      <c r="I48" s="26" t="s">
        <v>41</v>
      </c>
      <c r="J48" s="27" t="s">
        <v>80</v>
      </c>
      <c r="K48" s="26" t="s">
        <v>91</v>
      </c>
    </row>
    <row r="49" spans="1:11" ht="34.200000000000003">
      <c r="A49" s="23" t="s">
        <v>120</v>
      </c>
      <c r="B49" s="23" t="s">
        <v>89</v>
      </c>
      <c r="C49" s="23" t="s">
        <v>92</v>
      </c>
      <c r="D49" s="24">
        <v>41964</v>
      </c>
      <c r="E49" s="24">
        <v>42094</v>
      </c>
      <c r="F49" s="25">
        <v>2650</v>
      </c>
      <c r="G49" s="26" t="s">
        <v>78</v>
      </c>
      <c r="H49" s="26" t="s">
        <v>79</v>
      </c>
      <c r="I49" s="26" t="s">
        <v>41</v>
      </c>
      <c r="J49" s="27" t="s">
        <v>80</v>
      </c>
      <c r="K49" s="26" t="s">
        <v>91</v>
      </c>
    </row>
    <row r="50" spans="1:11" ht="34.200000000000003">
      <c r="A50" s="23" t="s">
        <v>120</v>
      </c>
      <c r="B50" s="23" t="s">
        <v>89</v>
      </c>
      <c r="C50" s="23" t="s">
        <v>92</v>
      </c>
      <c r="D50" s="24">
        <v>41978</v>
      </c>
      <c r="E50" s="24">
        <v>42369</v>
      </c>
      <c r="F50" s="25">
        <v>850</v>
      </c>
      <c r="G50" s="26" t="s">
        <v>78</v>
      </c>
      <c r="H50" s="26" t="s">
        <v>79</v>
      </c>
      <c r="I50" s="26" t="s">
        <v>41</v>
      </c>
      <c r="J50" s="27" t="s">
        <v>80</v>
      </c>
      <c r="K50" s="26" t="s">
        <v>91</v>
      </c>
    </row>
    <row r="51" spans="1:11" ht="34.200000000000003">
      <c r="A51" s="23" t="s">
        <v>120</v>
      </c>
      <c r="B51" s="23" t="s">
        <v>89</v>
      </c>
      <c r="C51" s="23" t="s">
        <v>92</v>
      </c>
      <c r="D51" s="24">
        <v>42048</v>
      </c>
      <c r="E51" s="24">
        <v>42094</v>
      </c>
      <c r="F51" s="25">
        <v>12900</v>
      </c>
      <c r="G51" s="26" t="s">
        <v>78</v>
      </c>
      <c r="H51" s="26" t="s">
        <v>79</v>
      </c>
      <c r="I51" s="26" t="s">
        <v>41</v>
      </c>
      <c r="J51" s="27" t="s">
        <v>80</v>
      </c>
      <c r="K51" s="26" t="s">
        <v>91</v>
      </c>
    </row>
    <row r="52" spans="1:11" ht="34.200000000000003">
      <c r="A52" s="23" t="s">
        <v>120</v>
      </c>
      <c r="B52" s="23" t="s">
        <v>89</v>
      </c>
      <c r="C52" s="23" t="s">
        <v>92</v>
      </c>
      <c r="D52" s="24">
        <v>42173</v>
      </c>
      <c r="E52" s="24">
        <v>42244</v>
      </c>
      <c r="F52" s="25">
        <v>600</v>
      </c>
      <c r="G52" s="26" t="s">
        <v>78</v>
      </c>
      <c r="H52" s="26" t="s">
        <v>79</v>
      </c>
      <c r="I52" s="26" t="s">
        <v>41</v>
      </c>
      <c r="J52" s="27" t="s">
        <v>80</v>
      </c>
      <c r="K52" s="26" t="s">
        <v>91</v>
      </c>
    </row>
    <row r="53" spans="1:11" ht="34.200000000000003">
      <c r="A53" s="23" t="s">
        <v>121</v>
      </c>
      <c r="B53" s="23" t="s">
        <v>89</v>
      </c>
      <c r="C53" s="23" t="s">
        <v>89</v>
      </c>
      <c r="D53" s="24">
        <v>42430</v>
      </c>
      <c r="E53" s="24">
        <v>42551</v>
      </c>
      <c r="F53" s="25">
        <v>8700</v>
      </c>
      <c r="G53" s="26" t="s">
        <v>78</v>
      </c>
      <c r="H53" s="26" t="s">
        <v>96</v>
      </c>
      <c r="I53" s="26" t="s">
        <v>41</v>
      </c>
      <c r="J53" s="27" t="s">
        <v>80</v>
      </c>
      <c r="K53" s="26" t="s">
        <v>91</v>
      </c>
    </row>
    <row r="54" spans="1:11" ht="34.200000000000003">
      <c r="A54" s="23" t="s">
        <v>121</v>
      </c>
      <c r="B54" s="23" t="s">
        <v>89</v>
      </c>
      <c r="C54" s="23" t="s">
        <v>89</v>
      </c>
      <c r="D54" s="24">
        <v>42450</v>
      </c>
      <c r="E54" s="24">
        <v>42735</v>
      </c>
      <c r="F54" s="25">
        <v>4200</v>
      </c>
      <c r="G54" s="26" t="s">
        <v>78</v>
      </c>
      <c r="H54" s="26" t="s">
        <v>96</v>
      </c>
      <c r="I54" s="26" t="s">
        <v>41</v>
      </c>
      <c r="J54" s="27" t="s">
        <v>80</v>
      </c>
      <c r="K54" s="26" t="s">
        <v>91</v>
      </c>
    </row>
    <row r="55" spans="1:11" ht="34.200000000000003">
      <c r="A55" s="23" t="s">
        <v>121</v>
      </c>
      <c r="B55" s="23" t="s">
        <v>89</v>
      </c>
      <c r="C55" s="23" t="s">
        <v>89</v>
      </c>
      <c r="D55" s="24">
        <v>42612</v>
      </c>
      <c r="E55" s="24">
        <v>42735</v>
      </c>
      <c r="F55" s="25">
        <v>3470</v>
      </c>
      <c r="G55" s="26" t="s">
        <v>78</v>
      </c>
      <c r="H55" s="26" t="s">
        <v>96</v>
      </c>
      <c r="I55" s="26" t="s">
        <v>41</v>
      </c>
      <c r="J55" s="27" t="s">
        <v>80</v>
      </c>
      <c r="K55" s="26" t="s">
        <v>91</v>
      </c>
    </row>
    <row r="56" spans="1:11" ht="34.200000000000003">
      <c r="A56" s="23" t="s">
        <v>122</v>
      </c>
      <c r="B56" s="23" t="s">
        <v>117</v>
      </c>
      <c r="C56" s="23" t="s">
        <v>117</v>
      </c>
      <c r="D56" s="24">
        <v>42481</v>
      </c>
      <c r="E56" s="24">
        <v>42615</v>
      </c>
      <c r="F56" s="25">
        <v>14000</v>
      </c>
      <c r="G56" s="26" t="s">
        <v>78</v>
      </c>
      <c r="H56" s="26" t="s">
        <v>86</v>
      </c>
      <c r="I56" s="26" t="s">
        <v>41</v>
      </c>
      <c r="J56" s="27" t="s">
        <v>80</v>
      </c>
      <c r="K56" s="26" t="s">
        <v>91</v>
      </c>
    </row>
    <row r="57" spans="1:11" ht="34.200000000000003">
      <c r="A57" s="23" t="s">
        <v>123</v>
      </c>
      <c r="B57" s="23" t="s">
        <v>89</v>
      </c>
      <c r="C57" s="23" t="s">
        <v>89</v>
      </c>
      <c r="D57" s="24">
        <v>42345</v>
      </c>
      <c r="E57" s="24">
        <v>42369</v>
      </c>
      <c r="F57" s="25">
        <v>1040</v>
      </c>
      <c r="G57" s="26" t="s">
        <v>78</v>
      </c>
      <c r="H57" s="26" t="s">
        <v>124</v>
      </c>
      <c r="I57" s="26" t="s">
        <v>41</v>
      </c>
      <c r="J57" s="27" t="s">
        <v>80</v>
      </c>
      <c r="K57" s="26" t="s">
        <v>91</v>
      </c>
    </row>
    <row r="58" spans="1:11" ht="34.200000000000003">
      <c r="A58" s="23" t="s">
        <v>125</v>
      </c>
      <c r="B58" s="23" t="s">
        <v>117</v>
      </c>
      <c r="C58" s="23" t="s">
        <v>117</v>
      </c>
      <c r="D58" s="24">
        <v>42206</v>
      </c>
      <c r="E58" s="24">
        <v>42333</v>
      </c>
      <c r="F58" s="25">
        <v>16500</v>
      </c>
      <c r="G58" s="26" t="s">
        <v>78</v>
      </c>
      <c r="H58" s="26" t="s">
        <v>86</v>
      </c>
      <c r="I58" s="26" t="s">
        <v>41</v>
      </c>
      <c r="J58" s="27" t="s">
        <v>80</v>
      </c>
      <c r="K58" s="26" t="s">
        <v>91</v>
      </c>
    </row>
    <row r="59" spans="1:11" ht="34.200000000000003">
      <c r="A59" s="23" t="s">
        <v>126</v>
      </c>
      <c r="B59" s="23" t="s">
        <v>89</v>
      </c>
      <c r="C59" s="23" t="s">
        <v>92</v>
      </c>
      <c r="D59" s="24">
        <v>42060</v>
      </c>
      <c r="E59" s="24">
        <v>42185</v>
      </c>
      <c r="F59" s="25">
        <v>7604.8</v>
      </c>
      <c r="G59" s="26" t="s">
        <v>78</v>
      </c>
      <c r="H59" s="26" t="s">
        <v>124</v>
      </c>
      <c r="I59" s="26" t="s">
        <v>41</v>
      </c>
      <c r="J59" s="27" t="s">
        <v>80</v>
      </c>
      <c r="K59" s="26" t="s">
        <v>91</v>
      </c>
    </row>
    <row r="60" spans="1:11" ht="34.200000000000003">
      <c r="A60" s="23" t="s">
        <v>127</v>
      </c>
      <c r="B60" s="23" t="s">
        <v>89</v>
      </c>
      <c r="C60" s="23" t="s">
        <v>92</v>
      </c>
      <c r="D60" s="24">
        <v>41955</v>
      </c>
      <c r="E60" s="24">
        <v>42094</v>
      </c>
      <c r="F60" s="25">
        <v>1160</v>
      </c>
      <c r="G60" s="26" t="s">
        <v>78</v>
      </c>
      <c r="H60" s="26" t="s">
        <v>128</v>
      </c>
      <c r="I60" s="26" t="s">
        <v>41</v>
      </c>
      <c r="J60" s="27" t="s">
        <v>80</v>
      </c>
      <c r="K60" s="26" t="s">
        <v>91</v>
      </c>
    </row>
    <row r="61" spans="1:11" ht="34.200000000000003">
      <c r="A61" s="23" t="s">
        <v>129</v>
      </c>
      <c r="B61" s="23" t="s">
        <v>89</v>
      </c>
      <c r="C61" s="23" t="s">
        <v>89</v>
      </c>
      <c r="D61" s="24">
        <v>42251</v>
      </c>
      <c r="E61" s="24">
        <v>42369</v>
      </c>
      <c r="F61" s="25">
        <v>1160</v>
      </c>
      <c r="G61" s="26" t="s">
        <v>78</v>
      </c>
      <c r="H61" s="26" t="s">
        <v>128</v>
      </c>
      <c r="I61" s="26" t="s">
        <v>41</v>
      </c>
      <c r="J61" s="27" t="s">
        <v>80</v>
      </c>
      <c r="K61" s="26" t="s">
        <v>91</v>
      </c>
    </row>
    <row r="62" spans="1:11" ht="22.8">
      <c r="A62" s="23" t="s">
        <v>130</v>
      </c>
      <c r="B62" s="23" t="s">
        <v>77</v>
      </c>
      <c r="C62" s="23" t="s">
        <v>77</v>
      </c>
      <c r="D62" s="24">
        <v>42614</v>
      </c>
      <c r="E62" s="24">
        <v>43099</v>
      </c>
      <c r="F62" s="25">
        <v>13000</v>
      </c>
      <c r="G62" s="26" t="s">
        <v>78</v>
      </c>
      <c r="H62" s="26" t="s">
        <v>96</v>
      </c>
      <c r="I62" s="26" t="s">
        <v>41</v>
      </c>
      <c r="J62" s="27" t="s">
        <v>80</v>
      </c>
      <c r="K62" s="26" t="s">
        <v>81</v>
      </c>
    </row>
    <row r="63" spans="1:11" ht="34.200000000000003">
      <c r="A63" s="23" t="s">
        <v>131</v>
      </c>
      <c r="B63" s="23" t="s">
        <v>117</v>
      </c>
      <c r="C63" s="23" t="s">
        <v>117</v>
      </c>
      <c r="D63" s="24">
        <v>42230</v>
      </c>
      <c r="E63" s="24">
        <v>42408</v>
      </c>
      <c r="F63" s="25">
        <v>10000</v>
      </c>
      <c r="G63" s="26" t="s">
        <v>78</v>
      </c>
      <c r="H63" s="26" t="s">
        <v>128</v>
      </c>
      <c r="I63" s="26" t="s">
        <v>41</v>
      </c>
      <c r="J63" s="27" t="s">
        <v>80</v>
      </c>
      <c r="K63" s="26" t="s">
        <v>91</v>
      </c>
    </row>
    <row r="64" spans="1:11" ht="34.200000000000003">
      <c r="A64" s="23" t="s">
        <v>132</v>
      </c>
      <c r="B64" s="23" t="s">
        <v>117</v>
      </c>
      <c r="C64" s="23" t="s">
        <v>89</v>
      </c>
      <c r="D64" s="24">
        <v>42151</v>
      </c>
      <c r="E64" s="24">
        <v>42265</v>
      </c>
      <c r="F64" s="25">
        <v>15000</v>
      </c>
      <c r="G64" s="26" t="s">
        <v>78</v>
      </c>
      <c r="H64" s="26" t="s">
        <v>96</v>
      </c>
      <c r="I64" s="26" t="s">
        <v>41</v>
      </c>
      <c r="J64" s="27" t="s">
        <v>80</v>
      </c>
      <c r="K64" s="26" t="s">
        <v>91</v>
      </c>
    </row>
    <row r="65" spans="1:11" ht="34.200000000000003">
      <c r="A65" s="23" t="s">
        <v>133</v>
      </c>
      <c r="B65" s="23" t="s">
        <v>89</v>
      </c>
      <c r="C65" s="23" t="s">
        <v>92</v>
      </c>
      <c r="D65" s="24">
        <v>41984</v>
      </c>
      <c r="E65" s="24">
        <v>42369</v>
      </c>
      <c r="F65" s="25">
        <v>1920</v>
      </c>
      <c r="G65" s="26" t="s">
        <v>78</v>
      </c>
      <c r="H65" s="26" t="s">
        <v>99</v>
      </c>
      <c r="I65" s="26" t="s">
        <v>41</v>
      </c>
      <c r="J65" s="27" t="s">
        <v>80</v>
      </c>
      <c r="K65" s="26" t="s">
        <v>91</v>
      </c>
    </row>
    <row r="66" spans="1:11" ht="34.200000000000003">
      <c r="A66" s="23" t="s">
        <v>133</v>
      </c>
      <c r="B66" s="23" t="s">
        <v>89</v>
      </c>
      <c r="C66" s="23" t="s">
        <v>92</v>
      </c>
      <c r="D66" s="24">
        <v>41992</v>
      </c>
      <c r="E66" s="24">
        <v>42094</v>
      </c>
      <c r="F66" s="25">
        <v>6300</v>
      </c>
      <c r="G66" s="26" t="s">
        <v>78</v>
      </c>
      <c r="H66" s="26" t="s">
        <v>99</v>
      </c>
      <c r="I66" s="26" t="s">
        <v>41</v>
      </c>
      <c r="J66" s="27" t="s">
        <v>80</v>
      </c>
      <c r="K66" s="26" t="s">
        <v>91</v>
      </c>
    </row>
    <row r="67" spans="1:11" ht="34.200000000000003">
      <c r="A67" s="23" t="s">
        <v>133</v>
      </c>
      <c r="B67" s="23" t="s">
        <v>89</v>
      </c>
      <c r="C67" s="23" t="s">
        <v>92</v>
      </c>
      <c r="D67" s="24">
        <v>42017</v>
      </c>
      <c r="E67" s="24">
        <v>42094</v>
      </c>
      <c r="F67" s="25">
        <v>6370</v>
      </c>
      <c r="G67" s="26" t="s">
        <v>78</v>
      </c>
      <c r="H67" s="26" t="s">
        <v>99</v>
      </c>
      <c r="I67" s="26" t="s">
        <v>41</v>
      </c>
      <c r="J67" s="27" t="s">
        <v>80</v>
      </c>
      <c r="K67" s="26" t="s">
        <v>91</v>
      </c>
    </row>
    <row r="68" spans="1:11" ht="34.200000000000003">
      <c r="A68" s="23" t="s">
        <v>133</v>
      </c>
      <c r="B68" s="23" t="s">
        <v>89</v>
      </c>
      <c r="C68" s="23" t="s">
        <v>92</v>
      </c>
      <c r="D68" s="24">
        <v>42032</v>
      </c>
      <c r="E68" s="24">
        <v>42094</v>
      </c>
      <c r="F68" s="25">
        <v>14190</v>
      </c>
      <c r="G68" s="26" t="s">
        <v>78</v>
      </c>
      <c r="H68" s="26" t="s">
        <v>99</v>
      </c>
      <c r="I68" s="26" t="s">
        <v>41</v>
      </c>
      <c r="J68" s="27" t="s">
        <v>80</v>
      </c>
      <c r="K68" s="26" t="s">
        <v>91</v>
      </c>
    </row>
    <row r="69" spans="1:11" ht="34.200000000000003">
      <c r="A69" s="23" t="s">
        <v>133</v>
      </c>
      <c r="B69" s="23" t="s">
        <v>89</v>
      </c>
      <c r="C69" s="23" t="s">
        <v>92</v>
      </c>
      <c r="D69" s="24">
        <v>42055</v>
      </c>
      <c r="E69" s="24">
        <v>42369</v>
      </c>
      <c r="F69" s="25">
        <v>4000</v>
      </c>
      <c r="G69" s="26" t="s">
        <v>78</v>
      </c>
      <c r="H69" s="26" t="s">
        <v>99</v>
      </c>
      <c r="I69" s="26" t="s">
        <v>41</v>
      </c>
      <c r="J69" s="27" t="s">
        <v>80</v>
      </c>
      <c r="K69" s="26" t="s">
        <v>91</v>
      </c>
    </row>
    <row r="70" spans="1:11" ht="34.200000000000003">
      <c r="A70" s="23" t="s">
        <v>133</v>
      </c>
      <c r="B70" s="23" t="s">
        <v>89</v>
      </c>
      <c r="C70" s="23" t="s">
        <v>92</v>
      </c>
      <c r="D70" s="24">
        <v>42079</v>
      </c>
      <c r="E70" s="24">
        <v>42369</v>
      </c>
      <c r="F70" s="25">
        <v>7200</v>
      </c>
      <c r="G70" s="26" t="s">
        <v>78</v>
      </c>
      <c r="H70" s="26" t="s">
        <v>99</v>
      </c>
      <c r="I70" s="26" t="s">
        <v>41</v>
      </c>
      <c r="J70" s="27" t="s">
        <v>80</v>
      </c>
      <c r="K70" s="26" t="s">
        <v>91</v>
      </c>
    </row>
    <row r="71" spans="1:11" ht="34.200000000000003">
      <c r="A71" s="23" t="s">
        <v>133</v>
      </c>
      <c r="B71" s="23" t="s">
        <v>89</v>
      </c>
      <c r="C71" s="23" t="s">
        <v>92</v>
      </c>
      <c r="D71" s="24">
        <v>42080</v>
      </c>
      <c r="E71" s="24">
        <v>42186</v>
      </c>
      <c r="F71" s="25">
        <v>4900</v>
      </c>
      <c r="G71" s="26" t="s">
        <v>78</v>
      </c>
      <c r="H71" s="26" t="s">
        <v>99</v>
      </c>
      <c r="I71" s="26" t="s">
        <v>41</v>
      </c>
      <c r="J71" s="27" t="s">
        <v>80</v>
      </c>
      <c r="K71" s="26" t="s">
        <v>91</v>
      </c>
    </row>
    <row r="72" spans="1:11" ht="34.200000000000003">
      <c r="A72" s="23" t="s">
        <v>133</v>
      </c>
      <c r="B72" s="23" t="s">
        <v>89</v>
      </c>
      <c r="C72" s="23" t="s">
        <v>92</v>
      </c>
      <c r="D72" s="24">
        <v>42083</v>
      </c>
      <c r="E72" s="24">
        <v>42087</v>
      </c>
      <c r="F72" s="25">
        <v>5000</v>
      </c>
      <c r="G72" s="26" t="s">
        <v>78</v>
      </c>
      <c r="H72" s="26" t="s">
        <v>99</v>
      </c>
      <c r="I72" s="26" t="s">
        <v>41</v>
      </c>
      <c r="J72" s="27" t="s">
        <v>80</v>
      </c>
      <c r="K72" s="26" t="s">
        <v>91</v>
      </c>
    </row>
    <row r="73" spans="1:11" ht="34.200000000000003">
      <c r="A73" s="23" t="s">
        <v>133</v>
      </c>
      <c r="B73" s="23" t="s">
        <v>89</v>
      </c>
      <c r="C73" s="23" t="s">
        <v>92</v>
      </c>
      <c r="D73" s="24">
        <v>42135</v>
      </c>
      <c r="E73" s="24">
        <v>42185</v>
      </c>
      <c r="F73" s="25">
        <v>4800</v>
      </c>
      <c r="G73" s="26" t="s">
        <v>78</v>
      </c>
      <c r="H73" s="26" t="s">
        <v>99</v>
      </c>
      <c r="I73" s="26" t="s">
        <v>41</v>
      </c>
      <c r="J73" s="27" t="s">
        <v>80</v>
      </c>
      <c r="K73" s="26" t="s">
        <v>91</v>
      </c>
    </row>
    <row r="74" spans="1:11" ht="34.200000000000003">
      <c r="A74" s="23" t="s">
        <v>133</v>
      </c>
      <c r="B74" s="23" t="s">
        <v>89</v>
      </c>
      <c r="C74" s="23" t="s">
        <v>92</v>
      </c>
      <c r="D74" s="24">
        <v>42171</v>
      </c>
      <c r="E74" s="24">
        <v>42369</v>
      </c>
      <c r="F74" s="25">
        <v>8500</v>
      </c>
      <c r="G74" s="26" t="s">
        <v>78</v>
      </c>
      <c r="H74" s="26" t="s">
        <v>99</v>
      </c>
      <c r="I74" s="26" t="s">
        <v>41</v>
      </c>
      <c r="J74" s="27" t="s">
        <v>80</v>
      </c>
      <c r="K74" s="26" t="s">
        <v>91</v>
      </c>
    </row>
    <row r="75" spans="1:11" ht="34.200000000000003">
      <c r="A75" s="23" t="s">
        <v>133</v>
      </c>
      <c r="B75" s="23" t="s">
        <v>89</v>
      </c>
      <c r="C75" s="23" t="s">
        <v>92</v>
      </c>
      <c r="D75" s="24">
        <v>42276</v>
      </c>
      <c r="E75" s="24">
        <v>42369</v>
      </c>
      <c r="F75" s="25">
        <v>1430</v>
      </c>
      <c r="G75" s="26" t="s">
        <v>78</v>
      </c>
      <c r="H75" s="26" t="s">
        <v>99</v>
      </c>
      <c r="I75" s="26" t="s">
        <v>41</v>
      </c>
      <c r="J75" s="27" t="s">
        <v>80</v>
      </c>
      <c r="K75" s="26" t="s">
        <v>91</v>
      </c>
    </row>
    <row r="76" spans="1:11" ht="34.200000000000003">
      <c r="A76" s="23" t="s">
        <v>133</v>
      </c>
      <c r="B76" s="23" t="s">
        <v>89</v>
      </c>
      <c r="C76" s="23" t="s">
        <v>92</v>
      </c>
      <c r="D76" s="24">
        <v>42292</v>
      </c>
      <c r="E76" s="24">
        <v>42369</v>
      </c>
      <c r="F76" s="25">
        <v>13430</v>
      </c>
      <c r="G76" s="26" t="s">
        <v>78</v>
      </c>
      <c r="H76" s="26" t="s">
        <v>99</v>
      </c>
      <c r="I76" s="26" t="s">
        <v>41</v>
      </c>
      <c r="J76" s="27" t="s">
        <v>80</v>
      </c>
      <c r="K76" s="26" t="s">
        <v>91</v>
      </c>
    </row>
    <row r="77" spans="1:11" ht="34.200000000000003">
      <c r="A77" s="23" t="s">
        <v>134</v>
      </c>
      <c r="B77" s="23" t="s">
        <v>89</v>
      </c>
      <c r="C77" s="23" t="s">
        <v>89</v>
      </c>
      <c r="D77" s="24">
        <v>42338</v>
      </c>
      <c r="E77" s="24">
        <v>42369</v>
      </c>
      <c r="F77" s="25">
        <v>8580</v>
      </c>
      <c r="G77" s="26" t="s">
        <v>78</v>
      </c>
      <c r="H77" s="26" t="s">
        <v>99</v>
      </c>
      <c r="I77" s="26" t="s">
        <v>41</v>
      </c>
      <c r="J77" s="27" t="s">
        <v>80</v>
      </c>
      <c r="K77" s="26" t="s">
        <v>91</v>
      </c>
    </row>
    <row r="78" spans="1:11" ht="34.200000000000003">
      <c r="A78" s="23" t="s">
        <v>134</v>
      </c>
      <c r="B78" s="23" t="s">
        <v>89</v>
      </c>
      <c r="C78" s="23" t="s">
        <v>89</v>
      </c>
      <c r="D78" s="24">
        <v>42339</v>
      </c>
      <c r="E78" s="24">
        <v>42369</v>
      </c>
      <c r="F78" s="25">
        <v>19600</v>
      </c>
      <c r="G78" s="26" t="s">
        <v>78</v>
      </c>
      <c r="H78" s="26" t="s">
        <v>99</v>
      </c>
      <c r="I78" s="26" t="s">
        <v>41</v>
      </c>
      <c r="J78" s="27" t="s">
        <v>80</v>
      </c>
      <c r="K78" s="26" t="s">
        <v>91</v>
      </c>
    </row>
    <row r="79" spans="1:11" ht="34.200000000000003">
      <c r="A79" s="23" t="s">
        <v>134</v>
      </c>
      <c r="B79" s="23" t="s">
        <v>89</v>
      </c>
      <c r="C79" s="23" t="s">
        <v>89</v>
      </c>
      <c r="D79" s="24">
        <v>42409</v>
      </c>
      <c r="E79" s="24">
        <v>42735</v>
      </c>
      <c r="F79" s="25">
        <v>3500</v>
      </c>
      <c r="G79" s="26" t="s">
        <v>78</v>
      </c>
      <c r="H79" s="26" t="s">
        <v>99</v>
      </c>
      <c r="I79" s="26" t="s">
        <v>41</v>
      </c>
      <c r="J79" s="27" t="s">
        <v>80</v>
      </c>
      <c r="K79" s="26" t="s">
        <v>91</v>
      </c>
    </row>
    <row r="80" spans="1:11" ht="34.200000000000003">
      <c r="A80" s="23" t="s">
        <v>134</v>
      </c>
      <c r="B80" s="23" t="s">
        <v>89</v>
      </c>
      <c r="C80" s="23" t="s">
        <v>89</v>
      </c>
      <c r="D80" s="24">
        <v>42416</v>
      </c>
      <c r="E80" s="24">
        <v>42551</v>
      </c>
      <c r="F80" s="25">
        <v>15960</v>
      </c>
      <c r="G80" s="26" t="s">
        <v>78</v>
      </c>
      <c r="H80" s="26" t="s">
        <v>99</v>
      </c>
      <c r="I80" s="26" t="s">
        <v>41</v>
      </c>
      <c r="J80" s="27" t="s">
        <v>80</v>
      </c>
      <c r="K80" s="26" t="s">
        <v>91</v>
      </c>
    </row>
    <row r="81" spans="1:11" ht="34.200000000000003">
      <c r="A81" s="23" t="s">
        <v>134</v>
      </c>
      <c r="B81" s="23" t="s">
        <v>89</v>
      </c>
      <c r="C81" s="23" t="s">
        <v>89</v>
      </c>
      <c r="D81" s="24">
        <v>42465</v>
      </c>
      <c r="E81" s="24">
        <v>42551</v>
      </c>
      <c r="F81" s="25">
        <v>8830</v>
      </c>
      <c r="G81" s="26" t="s">
        <v>78</v>
      </c>
      <c r="H81" s="26" t="s">
        <v>99</v>
      </c>
      <c r="I81" s="26" t="s">
        <v>41</v>
      </c>
      <c r="J81" s="27" t="s">
        <v>80</v>
      </c>
      <c r="K81" s="26" t="s">
        <v>91</v>
      </c>
    </row>
    <row r="82" spans="1:11" ht="34.200000000000003">
      <c r="A82" s="23" t="s">
        <v>134</v>
      </c>
      <c r="B82" s="23" t="s">
        <v>89</v>
      </c>
      <c r="C82" s="23" t="s">
        <v>89</v>
      </c>
      <c r="D82" s="24">
        <v>42494</v>
      </c>
      <c r="E82" s="24">
        <v>42551</v>
      </c>
      <c r="F82" s="25">
        <v>5580</v>
      </c>
      <c r="G82" s="26" t="s">
        <v>78</v>
      </c>
      <c r="H82" s="26" t="s">
        <v>99</v>
      </c>
      <c r="I82" s="26" t="s">
        <v>41</v>
      </c>
      <c r="J82" s="27" t="s">
        <v>80</v>
      </c>
      <c r="K82" s="26" t="s">
        <v>91</v>
      </c>
    </row>
    <row r="83" spans="1:11" ht="34.200000000000003">
      <c r="A83" s="23" t="s">
        <v>134</v>
      </c>
      <c r="B83" s="23" t="s">
        <v>89</v>
      </c>
      <c r="C83" s="23" t="s">
        <v>89</v>
      </c>
      <c r="D83" s="24">
        <v>42501</v>
      </c>
      <c r="E83" s="24">
        <v>42735</v>
      </c>
      <c r="F83" s="25">
        <v>2600</v>
      </c>
      <c r="G83" s="26" t="s">
        <v>78</v>
      </c>
      <c r="H83" s="26" t="s">
        <v>99</v>
      </c>
      <c r="I83" s="26" t="s">
        <v>41</v>
      </c>
      <c r="J83" s="27" t="s">
        <v>80</v>
      </c>
      <c r="K83" s="26" t="s">
        <v>91</v>
      </c>
    </row>
    <row r="84" spans="1:11" ht="34.200000000000003">
      <c r="A84" s="23" t="s">
        <v>134</v>
      </c>
      <c r="B84" s="23" t="s">
        <v>89</v>
      </c>
      <c r="C84" s="23" t="s">
        <v>89</v>
      </c>
      <c r="D84" s="24">
        <v>42584</v>
      </c>
      <c r="E84" s="24">
        <v>42735</v>
      </c>
      <c r="F84" s="25">
        <v>3570</v>
      </c>
      <c r="G84" s="26" t="s">
        <v>78</v>
      </c>
      <c r="H84" s="26" t="s">
        <v>99</v>
      </c>
      <c r="I84" s="26" t="s">
        <v>41</v>
      </c>
      <c r="J84" s="27" t="s">
        <v>80</v>
      </c>
      <c r="K84" s="26" t="s">
        <v>91</v>
      </c>
    </row>
    <row r="85" spans="1:11" ht="34.200000000000003">
      <c r="A85" s="23" t="s">
        <v>134</v>
      </c>
      <c r="B85" s="23" t="s">
        <v>89</v>
      </c>
      <c r="C85" s="23" t="s">
        <v>89</v>
      </c>
      <c r="D85" s="24">
        <v>42626</v>
      </c>
      <c r="E85" s="24">
        <v>42735</v>
      </c>
      <c r="F85" s="25">
        <v>4000</v>
      </c>
      <c r="G85" s="26" t="s">
        <v>78</v>
      </c>
      <c r="H85" s="26" t="s">
        <v>99</v>
      </c>
      <c r="I85" s="26" t="s">
        <v>41</v>
      </c>
      <c r="J85" s="27" t="s">
        <v>80</v>
      </c>
      <c r="K85" s="26" t="s">
        <v>91</v>
      </c>
    </row>
    <row r="86" spans="1:11" ht="34.200000000000003">
      <c r="A86" s="23" t="s">
        <v>134</v>
      </c>
      <c r="B86" s="23" t="s">
        <v>89</v>
      </c>
      <c r="C86" s="23" t="s">
        <v>89</v>
      </c>
      <c r="D86" s="24">
        <v>42639</v>
      </c>
      <c r="E86" s="24">
        <v>42735</v>
      </c>
      <c r="F86" s="25">
        <v>1280</v>
      </c>
      <c r="G86" s="26" t="s">
        <v>78</v>
      </c>
      <c r="H86" s="26" t="s">
        <v>99</v>
      </c>
      <c r="I86" s="26" t="s">
        <v>41</v>
      </c>
      <c r="J86" s="27" t="s">
        <v>80</v>
      </c>
      <c r="K86" s="26" t="s">
        <v>91</v>
      </c>
    </row>
    <row r="87" spans="1:11" ht="34.200000000000003">
      <c r="A87" s="23" t="s">
        <v>135</v>
      </c>
      <c r="B87" s="23" t="s">
        <v>117</v>
      </c>
      <c r="C87" s="23" t="s">
        <v>117</v>
      </c>
      <c r="D87" s="24">
        <v>42137</v>
      </c>
      <c r="E87" s="24">
        <v>42261</v>
      </c>
      <c r="F87" s="25">
        <v>15000</v>
      </c>
      <c r="G87" s="26" t="s">
        <v>78</v>
      </c>
      <c r="H87" s="26" t="s">
        <v>96</v>
      </c>
      <c r="I87" s="26" t="s">
        <v>41</v>
      </c>
      <c r="J87" s="27" t="s">
        <v>80</v>
      </c>
      <c r="K87" s="26" t="s">
        <v>91</v>
      </c>
    </row>
    <row r="88" spans="1:11" ht="22.8">
      <c r="A88" s="23" t="s">
        <v>136</v>
      </c>
      <c r="B88" s="23" t="s">
        <v>137</v>
      </c>
      <c r="C88" s="23" t="s">
        <v>137</v>
      </c>
      <c r="D88" s="24">
        <v>42278</v>
      </c>
      <c r="E88" s="24">
        <v>43100</v>
      </c>
      <c r="F88" s="25">
        <v>700380</v>
      </c>
      <c r="G88" s="26" t="s">
        <v>78</v>
      </c>
      <c r="H88" s="26" t="s">
        <v>104</v>
      </c>
      <c r="I88" s="26" t="s">
        <v>41</v>
      </c>
      <c r="J88" s="27" t="s">
        <v>80</v>
      </c>
      <c r="K88" s="26" t="s">
        <v>81</v>
      </c>
    </row>
    <row r="89" spans="1:11" ht="22.8">
      <c r="A89" s="23" t="s">
        <v>136</v>
      </c>
      <c r="B89" s="23" t="s">
        <v>137</v>
      </c>
      <c r="C89" s="23" t="s">
        <v>137</v>
      </c>
      <c r="D89" s="24">
        <v>43101</v>
      </c>
      <c r="E89" s="24">
        <v>43465</v>
      </c>
      <c r="F89" s="25">
        <v>317520</v>
      </c>
      <c r="G89" s="26" t="s">
        <v>78</v>
      </c>
      <c r="H89" s="26" t="s">
        <v>104</v>
      </c>
      <c r="I89" s="26" t="s">
        <v>41</v>
      </c>
      <c r="J89" s="27" t="s">
        <v>80</v>
      </c>
      <c r="K89" s="26" t="s">
        <v>81</v>
      </c>
    </row>
    <row r="90" spans="1:11">
      <c r="A90" s="23" t="s">
        <v>138</v>
      </c>
      <c r="B90" s="23" t="s">
        <v>115</v>
      </c>
      <c r="C90" s="23" t="s">
        <v>115</v>
      </c>
      <c r="D90" s="24">
        <v>42278</v>
      </c>
      <c r="E90" s="24">
        <v>43100</v>
      </c>
      <c r="F90" s="25">
        <v>84307.5</v>
      </c>
      <c r="G90" s="26" t="s">
        <v>78</v>
      </c>
      <c r="H90" s="26" t="s">
        <v>96</v>
      </c>
      <c r="I90" s="26" t="s">
        <v>41</v>
      </c>
      <c r="J90" s="27" t="s">
        <v>80</v>
      </c>
      <c r="K90" s="26" t="s">
        <v>87</v>
      </c>
    </row>
    <row r="91" spans="1:11" ht="34.200000000000003">
      <c r="A91" s="23" t="s">
        <v>138</v>
      </c>
      <c r="B91" s="23" t="s">
        <v>85</v>
      </c>
      <c r="C91" s="23" t="s">
        <v>85</v>
      </c>
      <c r="D91" s="24">
        <v>42370</v>
      </c>
      <c r="E91" s="24">
        <v>43100</v>
      </c>
      <c r="F91" s="25">
        <v>162600</v>
      </c>
      <c r="G91" s="26" t="s">
        <v>78</v>
      </c>
      <c r="H91" s="26" t="s">
        <v>96</v>
      </c>
      <c r="I91" s="26" t="s">
        <v>41</v>
      </c>
      <c r="J91" s="27" t="s">
        <v>80</v>
      </c>
      <c r="K91" s="26" t="s">
        <v>87</v>
      </c>
    </row>
    <row r="92" spans="1:11" ht="34.200000000000003">
      <c r="A92" s="23" t="s">
        <v>139</v>
      </c>
      <c r="B92" s="23" t="s">
        <v>117</v>
      </c>
      <c r="C92" s="23" t="s">
        <v>117</v>
      </c>
      <c r="D92" s="24">
        <v>42356</v>
      </c>
      <c r="E92" s="24">
        <v>42369</v>
      </c>
      <c r="F92" s="25">
        <v>15000</v>
      </c>
      <c r="G92" s="26" t="s">
        <v>78</v>
      </c>
      <c r="H92" s="26" t="s">
        <v>96</v>
      </c>
      <c r="I92" s="26" t="s">
        <v>41</v>
      </c>
      <c r="J92" s="27" t="s">
        <v>80</v>
      </c>
      <c r="K92" s="26" t="s">
        <v>91</v>
      </c>
    </row>
    <row r="93" spans="1:11" ht="34.200000000000003">
      <c r="A93" s="23" t="s">
        <v>140</v>
      </c>
      <c r="B93" s="23" t="s">
        <v>141</v>
      </c>
      <c r="C93" s="23" t="s">
        <v>141</v>
      </c>
      <c r="D93" s="24">
        <v>42370</v>
      </c>
      <c r="E93" s="24">
        <v>43100</v>
      </c>
      <c r="F93" s="25">
        <v>319070</v>
      </c>
      <c r="G93" s="26" t="s">
        <v>78</v>
      </c>
      <c r="H93" s="26" t="s">
        <v>96</v>
      </c>
      <c r="I93" s="26" t="s">
        <v>41</v>
      </c>
      <c r="J93" s="27" t="s">
        <v>80</v>
      </c>
      <c r="K93" s="26" t="s">
        <v>81</v>
      </c>
    </row>
    <row r="94" spans="1:11" ht="34.200000000000003">
      <c r="A94" s="23" t="s">
        <v>140</v>
      </c>
      <c r="B94" s="23" t="s">
        <v>141</v>
      </c>
      <c r="C94" s="23" t="s">
        <v>142</v>
      </c>
      <c r="D94" s="24">
        <v>42095</v>
      </c>
      <c r="E94" s="24">
        <v>42460</v>
      </c>
      <c r="F94" s="25">
        <v>115330</v>
      </c>
      <c r="G94" s="26" t="s">
        <v>78</v>
      </c>
      <c r="H94" s="26" t="s">
        <v>96</v>
      </c>
      <c r="I94" s="26" t="s">
        <v>41</v>
      </c>
      <c r="J94" s="27" t="s">
        <v>80</v>
      </c>
      <c r="K94" s="26" t="s">
        <v>81</v>
      </c>
    </row>
    <row r="95" spans="1:11" ht="34.200000000000003">
      <c r="A95" s="23" t="s">
        <v>143</v>
      </c>
      <c r="B95" s="23" t="s">
        <v>89</v>
      </c>
      <c r="C95" s="23" t="s">
        <v>92</v>
      </c>
      <c r="D95" s="24">
        <v>41961</v>
      </c>
      <c r="E95" s="24">
        <v>42035</v>
      </c>
      <c r="F95" s="25">
        <v>120</v>
      </c>
      <c r="G95" s="26" t="s">
        <v>78</v>
      </c>
      <c r="H95" s="26" t="s">
        <v>128</v>
      </c>
      <c r="I95" s="26" t="s">
        <v>41</v>
      </c>
      <c r="J95" s="27" t="s">
        <v>80</v>
      </c>
      <c r="K95" s="26" t="s">
        <v>91</v>
      </c>
    </row>
    <row r="96" spans="1:11" ht="34.200000000000003">
      <c r="A96" s="23" t="s">
        <v>144</v>
      </c>
      <c r="B96" s="23" t="s">
        <v>89</v>
      </c>
      <c r="C96" s="23" t="s">
        <v>89</v>
      </c>
      <c r="D96" s="24">
        <v>42501</v>
      </c>
      <c r="E96" s="24">
        <v>42735</v>
      </c>
      <c r="F96" s="25">
        <v>21180</v>
      </c>
      <c r="G96" s="26" t="s">
        <v>78</v>
      </c>
      <c r="H96" s="26" t="s">
        <v>104</v>
      </c>
      <c r="I96" s="26" t="s">
        <v>41</v>
      </c>
      <c r="J96" s="27" t="s">
        <v>80</v>
      </c>
      <c r="K96" s="26" t="s">
        <v>91</v>
      </c>
    </row>
    <row r="97" spans="1:11" ht="34.200000000000003">
      <c r="A97" s="23" t="s">
        <v>144</v>
      </c>
      <c r="B97" s="23" t="s">
        <v>89</v>
      </c>
      <c r="C97" s="23" t="s">
        <v>89</v>
      </c>
      <c r="D97" s="24">
        <v>42716</v>
      </c>
      <c r="E97" s="24">
        <v>42735</v>
      </c>
      <c r="F97" s="25">
        <v>13924</v>
      </c>
      <c r="G97" s="26" t="s">
        <v>78</v>
      </c>
      <c r="H97" s="26" t="s">
        <v>104</v>
      </c>
      <c r="I97" s="26" t="s">
        <v>41</v>
      </c>
      <c r="J97" s="27" t="s">
        <v>80</v>
      </c>
      <c r="K97" s="26" t="s">
        <v>91</v>
      </c>
    </row>
    <row r="98" spans="1:11" ht="22.8">
      <c r="A98" s="23" t="s">
        <v>144</v>
      </c>
      <c r="B98" s="23" t="s">
        <v>145</v>
      </c>
      <c r="C98" s="23" t="s">
        <v>145</v>
      </c>
      <c r="D98" s="24">
        <v>42370</v>
      </c>
      <c r="E98" s="24">
        <v>42735</v>
      </c>
      <c r="F98" s="25">
        <v>18522</v>
      </c>
      <c r="G98" s="26" t="s">
        <v>78</v>
      </c>
      <c r="H98" s="26" t="s">
        <v>104</v>
      </c>
      <c r="I98" s="26" t="s">
        <v>41</v>
      </c>
      <c r="J98" s="27" t="s">
        <v>80</v>
      </c>
      <c r="K98" s="26" t="s">
        <v>91</v>
      </c>
    </row>
    <row r="99" spans="1:11" ht="22.8">
      <c r="A99" s="23" t="s">
        <v>144</v>
      </c>
      <c r="B99" s="23" t="s">
        <v>145</v>
      </c>
      <c r="C99" s="23" t="s">
        <v>145</v>
      </c>
      <c r="D99" s="24">
        <v>42736</v>
      </c>
      <c r="E99" s="24">
        <v>43100</v>
      </c>
      <c r="F99" s="25">
        <v>9955</v>
      </c>
      <c r="G99" s="26" t="s">
        <v>78</v>
      </c>
      <c r="H99" s="26" t="s">
        <v>104</v>
      </c>
      <c r="I99" s="26" t="s">
        <v>41</v>
      </c>
      <c r="J99" s="27" t="s">
        <v>80</v>
      </c>
      <c r="K99" s="26" t="s">
        <v>91</v>
      </c>
    </row>
    <row r="100" spans="1:11" ht="22.8">
      <c r="A100" s="23" t="s">
        <v>144</v>
      </c>
      <c r="B100" s="23" t="s">
        <v>145</v>
      </c>
      <c r="C100" s="23" t="s">
        <v>146</v>
      </c>
      <c r="D100" s="24">
        <v>42005</v>
      </c>
      <c r="E100" s="24">
        <v>42369</v>
      </c>
      <c r="F100" s="25">
        <v>10094</v>
      </c>
      <c r="G100" s="26" t="s">
        <v>78</v>
      </c>
      <c r="H100" s="26" t="s">
        <v>104</v>
      </c>
      <c r="I100" s="26" t="s">
        <v>41</v>
      </c>
      <c r="J100" s="27" t="s">
        <v>80</v>
      </c>
      <c r="K100" s="26" t="s">
        <v>91</v>
      </c>
    </row>
    <row r="101" spans="1:11" ht="45.6">
      <c r="A101" s="23" t="s">
        <v>144</v>
      </c>
      <c r="B101" s="23" t="s">
        <v>105</v>
      </c>
      <c r="C101" s="23" t="s">
        <v>106</v>
      </c>
      <c r="D101" s="24">
        <v>42228</v>
      </c>
      <c r="E101" s="24">
        <v>42559</v>
      </c>
      <c r="F101" s="25">
        <v>120317</v>
      </c>
      <c r="G101" s="26" t="s">
        <v>78</v>
      </c>
      <c r="H101" s="26" t="s">
        <v>104</v>
      </c>
      <c r="I101" s="26" t="s">
        <v>41</v>
      </c>
      <c r="J101" s="27" t="s">
        <v>80</v>
      </c>
      <c r="K101" s="26" t="s">
        <v>107</v>
      </c>
    </row>
    <row r="102" spans="1:11" ht="45.6">
      <c r="A102" s="23" t="s">
        <v>144</v>
      </c>
      <c r="B102" s="23" t="s">
        <v>105</v>
      </c>
      <c r="C102" s="23" t="s">
        <v>105</v>
      </c>
      <c r="D102" s="24">
        <v>42606</v>
      </c>
      <c r="E102" s="24">
        <v>42930</v>
      </c>
      <c r="F102" s="25">
        <v>119369</v>
      </c>
      <c r="G102" s="26" t="s">
        <v>78</v>
      </c>
      <c r="H102" s="26" t="s">
        <v>104</v>
      </c>
      <c r="I102" s="26" t="s">
        <v>41</v>
      </c>
      <c r="J102" s="27" t="s">
        <v>80</v>
      </c>
      <c r="K102" s="26" t="s">
        <v>107</v>
      </c>
    </row>
    <row r="103" spans="1:11" ht="22.8">
      <c r="A103" s="23" t="s">
        <v>147</v>
      </c>
      <c r="B103" s="23" t="s">
        <v>145</v>
      </c>
      <c r="C103" s="23" t="s">
        <v>145</v>
      </c>
      <c r="D103" s="24">
        <v>42309</v>
      </c>
      <c r="E103" s="24">
        <v>42735</v>
      </c>
      <c r="F103" s="25">
        <v>7840</v>
      </c>
      <c r="G103" s="26" t="s">
        <v>78</v>
      </c>
      <c r="H103" s="26" t="s">
        <v>104</v>
      </c>
      <c r="I103" s="26" t="s">
        <v>41</v>
      </c>
      <c r="J103" s="27" t="s">
        <v>80</v>
      </c>
      <c r="K103" s="26" t="s">
        <v>91</v>
      </c>
    </row>
    <row r="104" spans="1:11" ht="22.8">
      <c r="A104" s="23" t="s">
        <v>147</v>
      </c>
      <c r="B104" s="23" t="s">
        <v>145</v>
      </c>
      <c r="C104" s="23" t="s">
        <v>145</v>
      </c>
      <c r="D104" s="24">
        <v>42736</v>
      </c>
      <c r="E104" s="24">
        <v>43100</v>
      </c>
      <c r="F104" s="25">
        <v>9900</v>
      </c>
      <c r="G104" s="26" t="s">
        <v>78</v>
      </c>
      <c r="H104" s="26" t="s">
        <v>104</v>
      </c>
      <c r="I104" s="26" t="s">
        <v>41</v>
      </c>
      <c r="J104" s="27" t="s">
        <v>80</v>
      </c>
      <c r="K104" s="26" t="s">
        <v>91</v>
      </c>
    </row>
    <row r="105" spans="1:11" ht="34.200000000000003">
      <c r="A105" s="23" t="s">
        <v>148</v>
      </c>
      <c r="B105" s="23" t="s">
        <v>149</v>
      </c>
      <c r="C105" s="23" t="s">
        <v>149</v>
      </c>
      <c r="D105" s="24">
        <v>42254</v>
      </c>
      <c r="E105" s="24">
        <v>42613</v>
      </c>
      <c r="F105" s="25">
        <v>516800</v>
      </c>
      <c r="G105" s="26" t="s">
        <v>78</v>
      </c>
      <c r="H105" s="26" t="s">
        <v>99</v>
      </c>
      <c r="I105" s="26" t="s">
        <v>41</v>
      </c>
      <c r="J105" s="27" t="s">
        <v>80</v>
      </c>
      <c r="K105" s="26" t="s">
        <v>81</v>
      </c>
    </row>
    <row r="106" spans="1:11" ht="34.200000000000003">
      <c r="A106" s="23" t="s">
        <v>148</v>
      </c>
      <c r="B106" s="23" t="s">
        <v>149</v>
      </c>
      <c r="C106" s="23" t="s">
        <v>149</v>
      </c>
      <c r="D106" s="24">
        <v>42254</v>
      </c>
      <c r="E106" s="24">
        <v>42613</v>
      </c>
      <c r="F106" s="25">
        <v>257600</v>
      </c>
      <c r="G106" s="26" t="s">
        <v>78</v>
      </c>
      <c r="H106" s="26" t="s">
        <v>99</v>
      </c>
      <c r="I106" s="26" t="s">
        <v>41</v>
      </c>
      <c r="J106" s="27" t="s">
        <v>80</v>
      </c>
      <c r="K106" s="26" t="s">
        <v>81</v>
      </c>
    </row>
    <row r="107" spans="1:11" ht="34.200000000000003">
      <c r="A107" s="23" t="s">
        <v>148</v>
      </c>
      <c r="B107" s="23" t="s">
        <v>149</v>
      </c>
      <c r="C107" s="23" t="s">
        <v>149</v>
      </c>
      <c r="D107" s="24">
        <v>42614</v>
      </c>
      <c r="E107" s="24">
        <v>43343</v>
      </c>
      <c r="F107" s="25">
        <v>573600</v>
      </c>
      <c r="G107" s="26" t="s">
        <v>78</v>
      </c>
      <c r="H107" s="26" t="s">
        <v>99</v>
      </c>
      <c r="I107" s="26" t="s">
        <v>41</v>
      </c>
      <c r="J107" s="27" t="s">
        <v>80</v>
      </c>
      <c r="K107" s="26" t="s">
        <v>81</v>
      </c>
    </row>
    <row r="108" spans="1:11" ht="34.200000000000003">
      <c r="A108" s="23" t="s">
        <v>148</v>
      </c>
      <c r="B108" s="23" t="s">
        <v>149</v>
      </c>
      <c r="C108" s="23" t="s">
        <v>149</v>
      </c>
      <c r="D108" s="24">
        <v>42614</v>
      </c>
      <c r="E108" s="24">
        <v>43343</v>
      </c>
      <c r="F108" s="25">
        <v>1152000</v>
      </c>
      <c r="G108" s="26" t="s">
        <v>78</v>
      </c>
      <c r="H108" s="26" t="s">
        <v>99</v>
      </c>
      <c r="I108" s="26" t="s">
        <v>41</v>
      </c>
      <c r="J108" s="27" t="s">
        <v>80</v>
      </c>
      <c r="K108" s="26" t="s">
        <v>81</v>
      </c>
    </row>
    <row r="109" spans="1:11" ht="34.200000000000003">
      <c r="A109" s="23" t="s">
        <v>148</v>
      </c>
      <c r="B109" s="23" t="s">
        <v>150</v>
      </c>
      <c r="C109" s="23" t="s">
        <v>150</v>
      </c>
      <c r="D109" s="24">
        <v>42217</v>
      </c>
      <c r="E109" s="24">
        <v>43039</v>
      </c>
      <c r="F109" s="25">
        <v>2213750</v>
      </c>
      <c r="G109" s="26" t="s">
        <v>78</v>
      </c>
      <c r="H109" s="26" t="s">
        <v>99</v>
      </c>
      <c r="I109" s="26" t="s">
        <v>41</v>
      </c>
      <c r="J109" s="27" t="s">
        <v>80</v>
      </c>
      <c r="K109" s="26" t="s">
        <v>87</v>
      </c>
    </row>
    <row r="110" spans="1:11" ht="34.200000000000003">
      <c r="A110" s="23" t="s">
        <v>148</v>
      </c>
      <c r="B110" s="23" t="s">
        <v>150</v>
      </c>
      <c r="C110" s="23" t="s">
        <v>150</v>
      </c>
      <c r="D110" s="24">
        <v>42522</v>
      </c>
      <c r="E110" s="24">
        <v>43281</v>
      </c>
      <c r="F110" s="25">
        <v>467024</v>
      </c>
      <c r="G110" s="26" t="s">
        <v>78</v>
      </c>
      <c r="H110" s="26" t="s">
        <v>99</v>
      </c>
      <c r="I110" s="26" t="s">
        <v>41</v>
      </c>
      <c r="J110" s="27" t="s">
        <v>80</v>
      </c>
      <c r="K110" s="26" t="s">
        <v>87</v>
      </c>
    </row>
  </sheetData>
  <autoFilter ref="A7:K7"/>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4"/>
  <sheetViews>
    <sheetView workbookViewId="0">
      <selection activeCell="B4" sqref="B4"/>
    </sheetView>
  </sheetViews>
  <sheetFormatPr baseColWidth="10" defaultRowHeight="14.4"/>
  <sheetData>
    <row r="1" spans="1:20">
      <c r="B1" t="s">
        <v>0</v>
      </c>
    </row>
    <row r="2" spans="1:20">
      <c r="B2" t="s">
        <v>1</v>
      </c>
    </row>
    <row r="4" spans="1:20">
      <c r="B4" s="2" t="s">
        <v>334</v>
      </c>
    </row>
    <row r="7" spans="1:20" s="2" customFormat="1">
      <c r="A7" s="2" t="s">
        <v>151</v>
      </c>
      <c r="B7" s="2" t="s">
        <v>152</v>
      </c>
      <c r="C7" s="2" t="s">
        <v>153</v>
      </c>
      <c r="D7" s="2" t="s">
        <v>154</v>
      </c>
      <c r="E7" s="2" t="s">
        <v>155</v>
      </c>
      <c r="F7" s="2" t="s">
        <v>156</v>
      </c>
      <c r="G7" s="2" t="s">
        <v>157</v>
      </c>
      <c r="H7" s="2" t="s">
        <v>2</v>
      </c>
      <c r="I7" s="2" t="s">
        <v>158</v>
      </c>
      <c r="J7" s="2" t="s">
        <v>159</v>
      </c>
      <c r="K7" s="2" t="s">
        <v>14</v>
      </c>
      <c r="L7" s="2" t="s">
        <v>160</v>
      </c>
      <c r="M7" s="2" t="s">
        <v>161</v>
      </c>
      <c r="N7" s="2" t="s">
        <v>162</v>
      </c>
      <c r="O7" s="2" t="s">
        <v>163</v>
      </c>
      <c r="P7" s="2" t="s">
        <v>164</v>
      </c>
      <c r="Q7" s="2" t="s">
        <v>165</v>
      </c>
      <c r="R7" s="2" t="s">
        <v>166</v>
      </c>
      <c r="S7" s="2" t="s">
        <v>167</v>
      </c>
      <c r="T7" s="2" t="s">
        <v>168</v>
      </c>
    </row>
    <row r="8" spans="1:20">
      <c r="A8" t="s">
        <v>169</v>
      </c>
      <c r="B8" t="s">
        <v>170</v>
      </c>
      <c r="C8" t="s">
        <v>171</v>
      </c>
      <c r="D8" s="28">
        <v>42130</v>
      </c>
      <c r="E8" s="28">
        <v>42376</v>
      </c>
      <c r="F8">
        <v>0</v>
      </c>
      <c r="G8">
        <v>50</v>
      </c>
      <c r="H8" t="s">
        <v>172</v>
      </c>
      <c r="I8">
        <v>46049</v>
      </c>
      <c r="J8" t="s">
        <v>173</v>
      </c>
      <c r="K8" t="s">
        <v>80</v>
      </c>
      <c r="L8" t="s">
        <v>174</v>
      </c>
      <c r="M8" t="s">
        <v>175</v>
      </c>
      <c r="N8" t="s">
        <v>176</v>
      </c>
      <c r="O8" t="s">
        <v>177</v>
      </c>
      <c r="P8" t="s">
        <v>178</v>
      </c>
      <c r="Q8" t="s">
        <v>177</v>
      </c>
      <c r="R8" t="s">
        <v>179</v>
      </c>
      <c r="S8" t="s">
        <v>180</v>
      </c>
      <c r="T8" s="29">
        <v>42920</v>
      </c>
    </row>
    <row r="9" spans="1:20">
      <c r="A9" t="s">
        <v>181</v>
      </c>
      <c r="B9" t="s">
        <v>147</v>
      </c>
      <c r="C9" t="s">
        <v>182</v>
      </c>
      <c r="D9" s="28">
        <v>42071</v>
      </c>
      <c r="E9" s="28">
        <v>42120</v>
      </c>
      <c r="F9">
        <v>300</v>
      </c>
      <c r="G9">
        <v>50</v>
      </c>
      <c r="H9" t="s">
        <v>183</v>
      </c>
      <c r="J9" t="s">
        <v>173</v>
      </c>
      <c r="K9" t="s">
        <v>80</v>
      </c>
      <c r="L9" t="s">
        <v>184</v>
      </c>
      <c r="M9" t="s">
        <v>175</v>
      </c>
      <c r="N9" t="s">
        <v>176</v>
      </c>
      <c r="O9" t="s">
        <v>177</v>
      </c>
      <c r="P9" t="s">
        <v>185</v>
      </c>
      <c r="Q9" t="s">
        <v>177</v>
      </c>
      <c r="R9" t="s">
        <v>179</v>
      </c>
      <c r="S9" t="s">
        <v>180</v>
      </c>
      <c r="T9" s="29">
        <v>42920</v>
      </c>
    </row>
    <row r="10" spans="1:20">
      <c r="A10" t="s">
        <v>181</v>
      </c>
      <c r="B10" t="s">
        <v>186</v>
      </c>
      <c r="C10" t="s">
        <v>182</v>
      </c>
      <c r="D10" s="28">
        <v>41892</v>
      </c>
      <c r="E10" s="28">
        <v>41894</v>
      </c>
      <c r="F10">
        <v>800</v>
      </c>
      <c r="G10">
        <v>50</v>
      </c>
      <c r="H10" t="s">
        <v>183</v>
      </c>
      <c r="J10" t="s">
        <v>173</v>
      </c>
      <c r="K10" t="s">
        <v>80</v>
      </c>
      <c r="L10" t="s">
        <v>184</v>
      </c>
      <c r="M10" t="s">
        <v>175</v>
      </c>
      <c r="N10" t="s">
        <v>176</v>
      </c>
      <c r="O10" t="s">
        <v>177</v>
      </c>
      <c r="P10" t="s">
        <v>185</v>
      </c>
      <c r="Q10" t="s">
        <v>177</v>
      </c>
      <c r="R10" t="s">
        <v>179</v>
      </c>
      <c r="S10" t="s">
        <v>180</v>
      </c>
      <c r="T10" s="29">
        <v>42920</v>
      </c>
    </row>
    <row r="11" spans="1:20">
      <c r="A11" t="s">
        <v>187</v>
      </c>
      <c r="B11" t="s">
        <v>188</v>
      </c>
      <c r="C11" t="s">
        <v>189</v>
      </c>
      <c r="D11" s="28">
        <v>42675</v>
      </c>
      <c r="E11" s="28">
        <v>42886</v>
      </c>
      <c r="F11" s="30">
        <v>3000</v>
      </c>
      <c r="G11">
        <v>50</v>
      </c>
      <c r="H11" t="s">
        <v>190</v>
      </c>
      <c r="J11" t="s">
        <v>173</v>
      </c>
      <c r="K11" t="s">
        <v>80</v>
      </c>
      <c r="L11" t="s">
        <v>191</v>
      </c>
      <c r="M11" t="s">
        <v>175</v>
      </c>
      <c r="N11" t="s">
        <v>177</v>
      </c>
      <c r="O11" t="s">
        <v>177</v>
      </c>
      <c r="P11" t="s">
        <v>192</v>
      </c>
      <c r="Q11" t="s">
        <v>193</v>
      </c>
      <c r="R11" t="s">
        <v>194</v>
      </c>
      <c r="S11" t="s">
        <v>180</v>
      </c>
      <c r="T11" s="29">
        <v>42920</v>
      </c>
    </row>
    <row r="12" spans="1:20">
      <c r="A12" t="s">
        <v>181</v>
      </c>
      <c r="B12" t="s">
        <v>195</v>
      </c>
      <c r="C12" t="s">
        <v>182</v>
      </c>
      <c r="D12" s="28">
        <v>42536</v>
      </c>
      <c r="E12" s="28">
        <v>42638</v>
      </c>
      <c r="F12" s="30">
        <v>1000</v>
      </c>
      <c r="G12">
        <v>50</v>
      </c>
      <c r="H12" t="s">
        <v>183</v>
      </c>
      <c r="J12" t="s">
        <v>173</v>
      </c>
      <c r="K12" t="s">
        <v>80</v>
      </c>
      <c r="L12" t="s">
        <v>184</v>
      </c>
      <c r="M12" t="s">
        <v>175</v>
      </c>
      <c r="N12" t="s">
        <v>176</v>
      </c>
      <c r="O12" t="s">
        <v>177</v>
      </c>
      <c r="P12" t="s">
        <v>185</v>
      </c>
      <c r="Q12" t="s">
        <v>177</v>
      </c>
      <c r="R12" t="s">
        <v>179</v>
      </c>
      <c r="S12" t="s">
        <v>180</v>
      </c>
      <c r="T12" s="29">
        <v>42920</v>
      </c>
    </row>
    <row r="13" spans="1:20">
      <c r="A13" t="s">
        <v>187</v>
      </c>
      <c r="B13" t="s">
        <v>196</v>
      </c>
      <c r="C13" t="s">
        <v>197</v>
      </c>
      <c r="D13" s="28">
        <v>42440</v>
      </c>
      <c r="E13" s="28">
        <v>42649</v>
      </c>
      <c r="F13" s="30">
        <v>3000</v>
      </c>
      <c r="G13">
        <v>50</v>
      </c>
      <c r="H13" t="s">
        <v>190</v>
      </c>
      <c r="J13" t="s">
        <v>173</v>
      </c>
      <c r="K13" t="s">
        <v>80</v>
      </c>
      <c r="L13" t="s">
        <v>191</v>
      </c>
      <c r="M13" t="s">
        <v>175</v>
      </c>
      <c r="N13" t="s">
        <v>177</v>
      </c>
      <c r="O13" t="s">
        <v>177</v>
      </c>
      <c r="P13" t="s">
        <v>192</v>
      </c>
      <c r="Q13" t="s">
        <v>193</v>
      </c>
      <c r="R13" t="s">
        <v>198</v>
      </c>
      <c r="S13" t="s">
        <v>180</v>
      </c>
      <c r="T13" s="29">
        <v>42920</v>
      </c>
    </row>
    <row r="14" spans="1:20">
      <c r="A14" t="s">
        <v>187</v>
      </c>
      <c r="B14" t="s">
        <v>199</v>
      </c>
      <c r="C14" t="s">
        <v>200</v>
      </c>
      <c r="D14" s="28">
        <v>42721</v>
      </c>
      <c r="E14" s="28">
        <v>42837</v>
      </c>
      <c r="F14" s="30">
        <v>3000</v>
      </c>
      <c r="G14">
        <v>50</v>
      </c>
      <c r="H14" t="s">
        <v>190</v>
      </c>
      <c r="J14" t="s">
        <v>173</v>
      </c>
      <c r="K14" t="s">
        <v>80</v>
      </c>
      <c r="L14" t="s">
        <v>191</v>
      </c>
      <c r="M14" t="s">
        <v>175</v>
      </c>
      <c r="N14" t="s">
        <v>177</v>
      </c>
      <c r="O14" t="s">
        <v>177</v>
      </c>
      <c r="P14" t="s">
        <v>192</v>
      </c>
      <c r="Q14" t="s">
        <v>193</v>
      </c>
      <c r="R14" t="s">
        <v>198</v>
      </c>
      <c r="S14" t="s">
        <v>180</v>
      </c>
      <c r="T14" s="29">
        <v>42920</v>
      </c>
    </row>
    <row r="15" spans="1:20">
      <c r="A15" t="s">
        <v>181</v>
      </c>
      <c r="B15" t="s">
        <v>201</v>
      </c>
      <c r="C15" t="s">
        <v>182</v>
      </c>
      <c r="D15" s="28">
        <v>42502</v>
      </c>
      <c r="E15" s="28">
        <v>42674</v>
      </c>
      <c r="F15" s="30">
        <v>1000</v>
      </c>
      <c r="G15">
        <v>50</v>
      </c>
      <c r="H15" t="s">
        <v>183</v>
      </c>
      <c r="J15" t="s">
        <v>173</v>
      </c>
      <c r="K15" t="s">
        <v>80</v>
      </c>
      <c r="L15" t="s">
        <v>184</v>
      </c>
      <c r="M15" t="s">
        <v>175</v>
      </c>
      <c r="N15" t="s">
        <v>176</v>
      </c>
      <c r="O15" t="s">
        <v>177</v>
      </c>
      <c r="P15" t="s">
        <v>185</v>
      </c>
      <c r="Q15" t="s">
        <v>177</v>
      </c>
      <c r="R15" t="s">
        <v>179</v>
      </c>
      <c r="S15" t="s">
        <v>180</v>
      </c>
      <c r="T15" s="29">
        <v>42920</v>
      </c>
    </row>
    <row r="16" spans="1:20">
      <c r="A16" t="s">
        <v>181</v>
      </c>
      <c r="B16" t="s">
        <v>129</v>
      </c>
      <c r="C16" t="s">
        <v>182</v>
      </c>
      <c r="D16" s="28">
        <v>42667</v>
      </c>
      <c r="E16" s="28">
        <v>42670</v>
      </c>
      <c r="F16">
        <v>580</v>
      </c>
      <c r="G16">
        <v>50</v>
      </c>
      <c r="H16" t="s">
        <v>183</v>
      </c>
      <c r="J16" t="s">
        <v>173</v>
      </c>
      <c r="K16" t="s">
        <v>80</v>
      </c>
      <c r="L16" t="s">
        <v>184</v>
      </c>
      <c r="M16" t="s">
        <v>175</v>
      </c>
      <c r="N16" t="s">
        <v>176</v>
      </c>
      <c r="O16" t="s">
        <v>177</v>
      </c>
      <c r="P16" t="s">
        <v>185</v>
      </c>
      <c r="Q16" t="s">
        <v>177</v>
      </c>
      <c r="R16" t="s">
        <v>179</v>
      </c>
      <c r="S16" t="s">
        <v>180</v>
      </c>
      <c r="T16" s="29">
        <v>42920</v>
      </c>
    </row>
    <row r="17" spans="1:20">
      <c r="A17" t="s">
        <v>181</v>
      </c>
      <c r="B17" t="s">
        <v>202</v>
      </c>
      <c r="C17" t="s">
        <v>182</v>
      </c>
      <c r="D17" s="28">
        <v>42233</v>
      </c>
      <c r="E17" s="28">
        <v>42244</v>
      </c>
      <c r="F17" s="30">
        <v>1900</v>
      </c>
      <c r="G17">
        <v>50</v>
      </c>
      <c r="H17" t="s">
        <v>183</v>
      </c>
      <c r="J17" t="s">
        <v>173</v>
      </c>
      <c r="K17" t="s">
        <v>80</v>
      </c>
      <c r="L17" t="s">
        <v>184</v>
      </c>
      <c r="M17" t="s">
        <v>175</v>
      </c>
      <c r="N17" t="s">
        <v>176</v>
      </c>
      <c r="O17" t="s">
        <v>177</v>
      </c>
      <c r="P17" t="s">
        <v>185</v>
      </c>
      <c r="Q17" t="s">
        <v>177</v>
      </c>
      <c r="R17" t="s">
        <v>179</v>
      </c>
      <c r="S17" t="s">
        <v>180</v>
      </c>
      <c r="T17" s="29">
        <v>42920</v>
      </c>
    </row>
    <row r="18" spans="1:20">
      <c r="A18" t="s">
        <v>181</v>
      </c>
      <c r="B18" t="s">
        <v>203</v>
      </c>
      <c r="C18" t="s">
        <v>182</v>
      </c>
      <c r="D18" s="28">
        <v>42325</v>
      </c>
      <c r="E18" s="28">
        <v>42341</v>
      </c>
      <c r="F18">
        <v>390</v>
      </c>
      <c r="G18">
        <v>50</v>
      </c>
      <c r="H18" t="s">
        <v>183</v>
      </c>
      <c r="J18" t="s">
        <v>173</v>
      </c>
      <c r="K18" t="s">
        <v>80</v>
      </c>
      <c r="L18" t="s">
        <v>184</v>
      </c>
      <c r="M18" t="s">
        <v>175</v>
      </c>
      <c r="N18" t="s">
        <v>176</v>
      </c>
      <c r="O18" t="s">
        <v>177</v>
      </c>
      <c r="P18" t="s">
        <v>185</v>
      </c>
      <c r="Q18" t="s">
        <v>177</v>
      </c>
      <c r="R18" t="s">
        <v>179</v>
      </c>
      <c r="S18" t="s">
        <v>180</v>
      </c>
      <c r="T18" s="29">
        <v>42920</v>
      </c>
    </row>
    <row r="19" spans="1:20">
      <c r="A19" t="s">
        <v>181</v>
      </c>
      <c r="B19" t="s">
        <v>204</v>
      </c>
      <c r="C19" t="s">
        <v>182</v>
      </c>
      <c r="D19" s="28">
        <v>42033</v>
      </c>
      <c r="E19" s="28">
        <v>42083</v>
      </c>
      <c r="F19" s="30">
        <v>1620</v>
      </c>
      <c r="G19">
        <v>50</v>
      </c>
      <c r="H19" t="s">
        <v>183</v>
      </c>
      <c r="J19" t="s">
        <v>173</v>
      </c>
      <c r="K19" t="s">
        <v>80</v>
      </c>
      <c r="L19" t="s">
        <v>184</v>
      </c>
      <c r="M19" t="s">
        <v>175</v>
      </c>
      <c r="N19" t="s">
        <v>176</v>
      </c>
      <c r="O19" t="s">
        <v>177</v>
      </c>
      <c r="P19" t="s">
        <v>185</v>
      </c>
      <c r="Q19" t="s">
        <v>177</v>
      </c>
      <c r="R19" t="s">
        <v>179</v>
      </c>
      <c r="S19" t="s">
        <v>180</v>
      </c>
      <c r="T19" s="29">
        <v>42920</v>
      </c>
    </row>
    <row r="20" spans="1:20">
      <c r="A20" t="s">
        <v>181</v>
      </c>
      <c r="B20" t="s">
        <v>195</v>
      </c>
      <c r="C20" t="s">
        <v>182</v>
      </c>
      <c r="D20" s="28">
        <v>41948</v>
      </c>
      <c r="E20" s="28">
        <v>42085</v>
      </c>
      <c r="F20" s="30">
        <v>4000</v>
      </c>
      <c r="G20">
        <v>50</v>
      </c>
      <c r="H20" t="s">
        <v>183</v>
      </c>
      <c r="J20" t="s">
        <v>173</v>
      </c>
      <c r="K20" t="s">
        <v>80</v>
      </c>
      <c r="L20" t="s">
        <v>184</v>
      </c>
      <c r="M20" t="s">
        <v>175</v>
      </c>
      <c r="N20" t="s">
        <v>176</v>
      </c>
      <c r="O20" t="s">
        <v>177</v>
      </c>
      <c r="P20" t="s">
        <v>185</v>
      </c>
      <c r="Q20" t="s">
        <v>177</v>
      </c>
      <c r="R20" t="s">
        <v>179</v>
      </c>
      <c r="S20" t="s">
        <v>180</v>
      </c>
      <c r="T20" s="29">
        <v>42920</v>
      </c>
    </row>
    <row r="21" spans="1:20">
      <c r="A21" t="s">
        <v>205</v>
      </c>
      <c r="B21" t="s">
        <v>170</v>
      </c>
      <c r="C21" t="s">
        <v>171</v>
      </c>
      <c r="D21" s="28">
        <v>42093</v>
      </c>
      <c r="E21" s="28">
        <v>42345</v>
      </c>
      <c r="F21" s="30">
        <v>111250.62</v>
      </c>
      <c r="G21">
        <v>50</v>
      </c>
      <c r="H21" t="s">
        <v>172</v>
      </c>
      <c r="I21">
        <v>46047</v>
      </c>
      <c r="J21" t="s">
        <v>173</v>
      </c>
      <c r="K21" t="s">
        <v>80</v>
      </c>
      <c r="L21" t="s">
        <v>174</v>
      </c>
      <c r="M21" t="s">
        <v>175</v>
      </c>
      <c r="N21" t="s">
        <v>176</v>
      </c>
      <c r="O21" t="s">
        <v>177</v>
      </c>
      <c r="P21" t="s">
        <v>178</v>
      </c>
      <c r="Q21" t="s">
        <v>177</v>
      </c>
      <c r="R21" t="s">
        <v>179</v>
      </c>
      <c r="S21" t="s">
        <v>180</v>
      </c>
      <c r="T21" s="29">
        <v>42920</v>
      </c>
    </row>
    <row r="22" spans="1:20">
      <c r="A22" t="s">
        <v>206</v>
      </c>
      <c r="B22" t="s">
        <v>207</v>
      </c>
      <c r="C22" t="s">
        <v>208</v>
      </c>
      <c r="D22" s="28">
        <v>42044</v>
      </c>
      <c r="E22" s="28">
        <v>43465</v>
      </c>
      <c r="F22" s="30">
        <v>82277.7</v>
      </c>
      <c r="G22">
        <v>50</v>
      </c>
      <c r="H22" t="s">
        <v>190</v>
      </c>
      <c r="I22">
        <v>46119</v>
      </c>
      <c r="J22" t="s">
        <v>173</v>
      </c>
      <c r="K22" t="s">
        <v>80</v>
      </c>
      <c r="L22" t="s">
        <v>209</v>
      </c>
      <c r="M22" t="s">
        <v>175</v>
      </c>
      <c r="N22" t="s">
        <v>176</v>
      </c>
      <c r="O22" t="s">
        <v>177</v>
      </c>
      <c r="P22" t="s">
        <v>192</v>
      </c>
      <c r="Q22" t="s">
        <v>177</v>
      </c>
      <c r="R22" t="s">
        <v>210</v>
      </c>
      <c r="S22" t="s">
        <v>180</v>
      </c>
      <c r="T22" s="29">
        <v>42920</v>
      </c>
    </row>
    <row r="23" spans="1:20">
      <c r="A23" t="s">
        <v>181</v>
      </c>
      <c r="B23" t="s">
        <v>195</v>
      </c>
      <c r="C23" t="s">
        <v>182</v>
      </c>
      <c r="D23" s="28">
        <v>42627</v>
      </c>
      <c r="E23" s="28">
        <v>42694</v>
      </c>
      <c r="F23" s="30">
        <v>1000</v>
      </c>
      <c r="G23">
        <v>50</v>
      </c>
      <c r="H23" t="s">
        <v>183</v>
      </c>
      <c r="J23" t="s">
        <v>173</v>
      </c>
      <c r="K23" t="s">
        <v>80</v>
      </c>
      <c r="L23" t="s">
        <v>184</v>
      </c>
      <c r="M23" t="s">
        <v>175</v>
      </c>
      <c r="N23" t="s">
        <v>176</v>
      </c>
      <c r="O23" t="s">
        <v>177</v>
      </c>
      <c r="P23" t="s">
        <v>185</v>
      </c>
      <c r="Q23" t="s">
        <v>177</v>
      </c>
      <c r="R23" t="s">
        <v>179</v>
      </c>
      <c r="S23" t="s">
        <v>180</v>
      </c>
      <c r="T23" s="29">
        <v>42920</v>
      </c>
    </row>
    <row r="24" spans="1:20">
      <c r="A24" t="s">
        <v>181</v>
      </c>
      <c r="B24" t="s">
        <v>186</v>
      </c>
      <c r="C24" t="s">
        <v>182</v>
      </c>
      <c r="D24" s="28">
        <v>42144</v>
      </c>
      <c r="E24" s="28">
        <v>42329</v>
      </c>
      <c r="F24">
        <v>980</v>
      </c>
      <c r="G24">
        <v>50</v>
      </c>
      <c r="H24" t="s">
        <v>183</v>
      </c>
      <c r="J24" t="s">
        <v>173</v>
      </c>
      <c r="K24" t="s">
        <v>80</v>
      </c>
      <c r="L24" t="s">
        <v>184</v>
      </c>
      <c r="M24" t="s">
        <v>175</v>
      </c>
      <c r="N24" t="s">
        <v>176</v>
      </c>
      <c r="O24" t="s">
        <v>177</v>
      </c>
      <c r="P24" t="s">
        <v>185</v>
      </c>
      <c r="Q24" t="s">
        <v>177</v>
      </c>
      <c r="R24" t="s">
        <v>179</v>
      </c>
      <c r="S24" t="s">
        <v>180</v>
      </c>
      <c r="T24" s="29">
        <v>42920</v>
      </c>
    </row>
    <row r="25" spans="1:20">
      <c r="A25" t="s">
        <v>181</v>
      </c>
      <c r="B25" t="s">
        <v>195</v>
      </c>
      <c r="C25" t="s">
        <v>182</v>
      </c>
      <c r="D25" s="28">
        <v>41899</v>
      </c>
      <c r="E25" s="28">
        <v>41959</v>
      </c>
      <c r="F25" s="30">
        <v>1000</v>
      </c>
      <c r="G25">
        <v>50</v>
      </c>
      <c r="H25" t="s">
        <v>183</v>
      </c>
      <c r="J25" t="s">
        <v>173</v>
      </c>
      <c r="K25" t="s">
        <v>80</v>
      </c>
      <c r="L25" t="s">
        <v>184</v>
      </c>
      <c r="M25" t="s">
        <v>175</v>
      </c>
      <c r="N25" t="s">
        <v>176</v>
      </c>
      <c r="O25" t="s">
        <v>177</v>
      </c>
      <c r="P25" t="s">
        <v>185</v>
      </c>
      <c r="Q25" t="s">
        <v>177</v>
      </c>
      <c r="R25" t="s">
        <v>179</v>
      </c>
      <c r="S25" t="s">
        <v>180</v>
      </c>
      <c r="T25" s="29">
        <v>42920</v>
      </c>
    </row>
    <row r="26" spans="1:20">
      <c r="A26" t="s">
        <v>181</v>
      </c>
      <c r="B26" t="s">
        <v>211</v>
      </c>
      <c r="C26" t="s">
        <v>182</v>
      </c>
      <c r="D26" s="28">
        <v>41975</v>
      </c>
      <c r="E26" s="28">
        <v>42074</v>
      </c>
      <c r="F26">
        <v>400</v>
      </c>
      <c r="G26">
        <v>50</v>
      </c>
      <c r="H26" t="s">
        <v>183</v>
      </c>
      <c r="J26" t="s">
        <v>173</v>
      </c>
      <c r="K26" t="s">
        <v>80</v>
      </c>
      <c r="L26" t="s">
        <v>184</v>
      </c>
      <c r="M26" t="s">
        <v>175</v>
      </c>
      <c r="N26" t="s">
        <v>176</v>
      </c>
      <c r="O26" t="s">
        <v>177</v>
      </c>
      <c r="P26" t="s">
        <v>185</v>
      </c>
      <c r="Q26" t="s">
        <v>177</v>
      </c>
      <c r="R26" t="s">
        <v>179</v>
      </c>
      <c r="S26" t="s">
        <v>180</v>
      </c>
      <c r="T26" s="29">
        <v>42920</v>
      </c>
    </row>
    <row r="27" spans="1:20">
      <c r="A27" t="s">
        <v>212</v>
      </c>
      <c r="B27" t="s">
        <v>213</v>
      </c>
      <c r="C27" t="s">
        <v>214</v>
      </c>
      <c r="D27" s="28">
        <v>42125</v>
      </c>
      <c r="E27" s="28">
        <v>43951</v>
      </c>
      <c r="F27">
        <v>0</v>
      </c>
      <c r="G27">
        <v>50</v>
      </c>
      <c r="H27" t="s">
        <v>172</v>
      </c>
      <c r="I27">
        <v>46047</v>
      </c>
      <c r="J27" t="s">
        <v>173</v>
      </c>
      <c r="K27" t="s">
        <v>80</v>
      </c>
      <c r="L27" t="s">
        <v>174</v>
      </c>
      <c r="M27" t="s">
        <v>175</v>
      </c>
      <c r="N27" t="s">
        <v>176</v>
      </c>
      <c r="O27" t="s">
        <v>177</v>
      </c>
      <c r="P27" t="s">
        <v>178</v>
      </c>
      <c r="Q27" t="s">
        <v>215</v>
      </c>
      <c r="R27" t="s">
        <v>216</v>
      </c>
      <c r="S27" t="s">
        <v>180</v>
      </c>
      <c r="T27" s="29">
        <v>42920</v>
      </c>
    </row>
    <row r="28" spans="1:20">
      <c r="A28" t="s">
        <v>205</v>
      </c>
      <c r="B28" t="s">
        <v>170</v>
      </c>
      <c r="C28" t="s">
        <v>171</v>
      </c>
      <c r="D28" s="28">
        <v>42044</v>
      </c>
      <c r="E28" s="28">
        <v>42298</v>
      </c>
      <c r="F28" s="30">
        <v>109102.35</v>
      </c>
      <c r="G28">
        <v>50</v>
      </c>
      <c r="H28" t="s">
        <v>172</v>
      </c>
      <c r="I28">
        <v>46047</v>
      </c>
      <c r="J28" t="s">
        <v>173</v>
      </c>
      <c r="K28" t="s">
        <v>80</v>
      </c>
      <c r="L28" t="s">
        <v>174</v>
      </c>
      <c r="M28" t="s">
        <v>175</v>
      </c>
      <c r="N28" t="s">
        <v>176</v>
      </c>
      <c r="O28" t="s">
        <v>177</v>
      </c>
      <c r="P28" t="s">
        <v>178</v>
      </c>
      <c r="Q28" t="s">
        <v>217</v>
      </c>
      <c r="R28" t="s">
        <v>179</v>
      </c>
      <c r="S28" t="s">
        <v>180</v>
      </c>
      <c r="T28" s="29">
        <v>42920</v>
      </c>
    </row>
    <row r="29" spans="1:20">
      <c r="A29" t="s">
        <v>187</v>
      </c>
      <c r="B29" t="s">
        <v>218</v>
      </c>
      <c r="C29" t="s">
        <v>219</v>
      </c>
      <c r="D29" s="28">
        <v>42683</v>
      </c>
      <c r="E29" s="28">
        <v>42860</v>
      </c>
      <c r="F29" s="30">
        <v>3000</v>
      </c>
      <c r="G29">
        <v>50</v>
      </c>
      <c r="H29" t="s">
        <v>190</v>
      </c>
      <c r="J29" t="s">
        <v>173</v>
      </c>
      <c r="K29" t="s">
        <v>80</v>
      </c>
      <c r="L29" t="s">
        <v>191</v>
      </c>
      <c r="M29" t="s">
        <v>175</v>
      </c>
      <c r="N29" t="s">
        <v>177</v>
      </c>
      <c r="O29" t="s">
        <v>177</v>
      </c>
      <c r="P29" t="s">
        <v>192</v>
      </c>
      <c r="Q29" t="s">
        <v>193</v>
      </c>
      <c r="R29" t="s">
        <v>220</v>
      </c>
      <c r="S29" t="s">
        <v>180</v>
      </c>
      <c r="T29" s="29">
        <v>42920</v>
      </c>
    </row>
    <row r="30" spans="1:20">
      <c r="A30" t="s">
        <v>187</v>
      </c>
      <c r="B30" t="s">
        <v>221</v>
      </c>
      <c r="C30" t="s">
        <v>222</v>
      </c>
      <c r="D30" s="28">
        <v>42538</v>
      </c>
      <c r="E30" s="28">
        <v>42732</v>
      </c>
      <c r="F30" s="30">
        <v>3000</v>
      </c>
      <c r="G30">
        <v>50</v>
      </c>
      <c r="H30" t="s">
        <v>190</v>
      </c>
      <c r="J30" t="s">
        <v>173</v>
      </c>
      <c r="K30" t="s">
        <v>80</v>
      </c>
      <c r="L30" t="s">
        <v>191</v>
      </c>
      <c r="M30" t="s">
        <v>175</v>
      </c>
      <c r="N30" t="s">
        <v>177</v>
      </c>
      <c r="O30" t="s">
        <v>177</v>
      </c>
      <c r="P30" t="s">
        <v>192</v>
      </c>
      <c r="Q30" t="s">
        <v>193</v>
      </c>
      <c r="R30" t="s">
        <v>223</v>
      </c>
      <c r="S30" t="s">
        <v>180</v>
      </c>
      <c r="T30" s="29">
        <v>42920</v>
      </c>
    </row>
    <row r="31" spans="1:20">
      <c r="A31" t="s">
        <v>224</v>
      </c>
      <c r="B31" t="s">
        <v>225</v>
      </c>
      <c r="C31" t="s">
        <v>226</v>
      </c>
      <c r="D31" s="28">
        <v>42079</v>
      </c>
      <c r="E31" s="28">
        <v>44043</v>
      </c>
      <c r="F31" s="30">
        <v>1549935</v>
      </c>
      <c r="G31">
        <v>50</v>
      </c>
      <c r="H31" t="s">
        <v>183</v>
      </c>
      <c r="J31" t="s">
        <v>173</v>
      </c>
      <c r="K31" t="s">
        <v>80</v>
      </c>
      <c r="L31" t="s">
        <v>227</v>
      </c>
      <c r="M31" t="s">
        <v>175</v>
      </c>
      <c r="N31" t="s">
        <v>176</v>
      </c>
      <c r="O31" t="s">
        <v>177</v>
      </c>
      <c r="P31" t="s">
        <v>185</v>
      </c>
      <c r="Q31" t="s">
        <v>177</v>
      </c>
      <c r="R31" t="s">
        <v>210</v>
      </c>
      <c r="S31" t="s">
        <v>180</v>
      </c>
      <c r="T31" s="29">
        <v>42920</v>
      </c>
    </row>
    <row r="32" spans="1:20">
      <c r="A32" t="s">
        <v>181</v>
      </c>
      <c r="B32" t="s">
        <v>134</v>
      </c>
      <c r="C32" t="s">
        <v>182</v>
      </c>
      <c r="D32" s="28">
        <v>42464</v>
      </c>
      <c r="E32" s="28">
        <v>42674</v>
      </c>
      <c r="F32" s="30">
        <v>1000</v>
      </c>
      <c r="G32">
        <v>50</v>
      </c>
      <c r="H32" t="s">
        <v>183</v>
      </c>
      <c r="J32" t="s">
        <v>173</v>
      </c>
      <c r="K32" t="s">
        <v>80</v>
      </c>
      <c r="L32" t="s">
        <v>184</v>
      </c>
      <c r="M32" t="s">
        <v>175</v>
      </c>
      <c r="N32" t="s">
        <v>176</v>
      </c>
      <c r="O32" t="s">
        <v>177</v>
      </c>
      <c r="P32" t="s">
        <v>185</v>
      </c>
      <c r="Q32" t="s">
        <v>177</v>
      </c>
      <c r="R32" t="s">
        <v>179</v>
      </c>
      <c r="S32" t="s">
        <v>180</v>
      </c>
      <c r="T32" s="29">
        <v>42920</v>
      </c>
    </row>
    <row r="33" spans="1:20">
      <c r="A33" t="s">
        <v>181</v>
      </c>
      <c r="B33" t="s">
        <v>195</v>
      </c>
      <c r="C33" t="s">
        <v>182</v>
      </c>
      <c r="D33" s="28">
        <v>41955</v>
      </c>
      <c r="E33" s="28">
        <v>42029</v>
      </c>
      <c r="F33" s="30">
        <v>1000</v>
      </c>
      <c r="G33">
        <v>50</v>
      </c>
      <c r="H33" t="s">
        <v>183</v>
      </c>
      <c r="J33" t="s">
        <v>173</v>
      </c>
      <c r="K33" t="s">
        <v>80</v>
      </c>
      <c r="L33" t="s">
        <v>184</v>
      </c>
      <c r="M33" t="s">
        <v>175</v>
      </c>
      <c r="N33" t="s">
        <v>176</v>
      </c>
      <c r="O33" t="s">
        <v>177</v>
      </c>
      <c r="P33" t="s">
        <v>185</v>
      </c>
      <c r="Q33" t="s">
        <v>177</v>
      </c>
      <c r="R33" t="s">
        <v>179</v>
      </c>
      <c r="S33" t="s">
        <v>180</v>
      </c>
      <c r="T33" s="29">
        <v>42920</v>
      </c>
    </row>
    <row r="34" spans="1:20">
      <c r="A34" t="s">
        <v>228</v>
      </c>
      <c r="B34" t="s">
        <v>229</v>
      </c>
      <c r="C34" t="s">
        <v>230</v>
      </c>
      <c r="D34" s="28">
        <v>42382</v>
      </c>
      <c r="E34" s="28">
        <v>42622</v>
      </c>
      <c r="F34" s="30">
        <v>10000</v>
      </c>
      <c r="G34">
        <v>50</v>
      </c>
      <c r="H34" t="s">
        <v>190</v>
      </c>
      <c r="I34">
        <v>46145</v>
      </c>
      <c r="J34" t="s">
        <v>173</v>
      </c>
      <c r="K34" t="s">
        <v>80</v>
      </c>
      <c r="L34" t="s">
        <v>191</v>
      </c>
      <c r="M34" t="s">
        <v>175</v>
      </c>
      <c r="N34" t="s">
        <v>176</v>
      </c>
      <c r="O34" t="s">
        <v>177</v>
      </c>
      <c r="P34" t="s">
        <v>192</v>
      </c>
      <c r="Q34" t="s">
        <v>193</v>
      </c>
      <c r="R34" t="s">
        <v>198</v>
      </c>
      <c r="S34" t="s">
        <v>180</v>
      </c>
      <c r="T34" s="29">
        <v>42920</v>
      </c>
    </row>
    <row r="35" spans="1:20">
      <c r="A35" t="s">
        <v>231</v>
      </c>
      <c r="B35" t="s">
        <v>232</v>
      </c>
      <c r="C35" t="s">
        <v>233</v>
      </c>
      <c r="D35" s="28">
        <v>42095</v>
      </c>
      <c r="E35" s="28">
        <v>43465</v>
      </c>
      <c r="F35" s="30">
        <v>414128.35</v>
      </c>
      <c r="G35">
        <v>50</v>
      </c>
      <c r="H35" t="s">
        <v>172</v>
      </c>
      <c r="I35">
        <v>46045</v>
      </c>
      <c r="J35" t="s">
        <v>173</v>
      </c>
      <c r="K35" t="s">
        <v>80</v>
      </c>
      <c r="L35" t="s">
        <v>174</v>
      </c>
      <c r="M35" t="s">
        <v>175</v>
      </c>
      <c r="N35" t="s">
        <v>176</v>
      </c>
      <c r="O35" t="s">
        <v>177</v>
      </c>
      <c r="P35" t="s">
        <v>178</v>
      </c>
      <c r="Q35" t="s">
        <v>177</v>
      </c>
      <c r="R35" t="s">
        <v>210</v>
      </c>
      <c r="S35" t="s">
        <v>180</v>
      </c>
      <c r="T35" s="29">
        <v>42920</v>
      </c>
    </row>
    <row r="36" spans="1:20">
      <c r="A36" t="s">
        <v>187</v>
      </c>
      <c r="B36" t="s">
        <v>234</v>
      </c>
      <c r="C36" t="s">
        <v>197</v>
      </c>
      <c r="D36" s="28">
        <v>42439</v>
      </c>
      <c r="E36" s="28">
        <v>42620</v>
      </c>
      <c r="F36" s="30">
        <v>2775</v>
      </c>
      <c r="G36">
        <v>50</v>
      </c>
      <c r="H36" t="s">
        <v>190</v>
      </c>
      <c r="J36" t="s">
        <v>173</v>
      </c>
      <c r="K36" t="s">
        <v>80</v>
      </c>
      <c r="L36" t="s">
        <v>191</v>
      </c>
      <c r="M36" t="s">
        <v>175</v>
      </c>
      <c r="N36" t="s">
        <v>177</v>
      </c>
      <c r="O36" t="s">
        <v>177</v>
      </c>
      <c r="P36" t="s">
        <v>192</v>
      </c>
      <c r="Q36" t="s">
        <v>193</v>
      </c>
      <c r="R36" t="s">
        <v>194</v>
      </c>
      <c r="S36" t="s">
        <v>180</v>
      </c>
      <c r="T36" s="29">
        <v>42920</v>
      </c>
    </row>
    <row r="37" spans="1:20">
      <c r="A37" t="s">
        <v>181</v>
      </c>
      <c r="B37" t="s">
        <v>195</v>
      </c>
      <c r="C37" t="s">
        <v>182</v>
      </c>
      <c r="D37" s="28">
        <v>42389</v>
      </c>
      <c r="E37" s="28">
        <v>42442</v>
      </c>
      <c r="F37" s="30">
        <v>1000</v>
      </c>
      <c r="G37">
        <v>50</v>
      </c>
      <c r="H37" t="s">
        <v>183</v>
      </c>
      <c r="J37" t="s">
        <v>173</v>
      </c>
      <c r="K37" t="s">
        <v>80</v>
      </c>
      <c r="L37" t="s">
        <v>184</v>
      </c>
      <c r="M37" t="s">
        <v>175</v>
      </c>
      <c r="N37" t="s">
        <v>176</v>
      </c>
      <c r="O37" t="s">
        <v>177</v>
      </c>
      <c r="P37" t="s">
        <v>185</v>
      </c>
      <c r="Q37" t="s">
        <v>177</v>
      </c>
      <c r="R37" t="s">
        <v>179</v>
      </c>
      <c r="S37" t="s">
        <v>180</v>
      </c>
      <c r="T37" s="29">
        <v>42920</v>
      </c>
    </row>
    <row r="38" spans="1:20">
      <c r="A38" t="s">
        <v>181</v>
      </c>
      <c r="B38" t="s">
        <v>202</v>
      </c>
      <c r="C38" t="s">
        <v>182</v>
      </c>
      <c r="D38" s="28">
        <v>42527</v>
      </c>
      <c r="E38" s="28">
        <v>42538</v>
      </c>
      <c r="F38">
        <v>950</v>
      </c>
      <c r="G38">
        <v>50</v>
      </c>
      <c r="H38" t="s">
        <v>183</v>
      </c>
      <c r="J38" t="s">
        <v>173</v>
      </c>
      <c r="K38" t="s">
        <v>80</v>
      </c>
      <c r="L38" t="s">
        <v>184</v>
      </c>
      <c r="M38" t="s">
        <v>175</v>
      </c>
      <c r="N38" t="s">
        <v>176</v>
      </c>
      <c r="O38" t="s">
        <v>177</v>
      </c>
      <c r="P38" t="s">
        <v>185</v>
      </c>
      <c r="Q38" t="s">
        <v>177</v>
      </c>
      <c r="R38" t="s">
        <v>179</v>
      </c>
      <c r="S38" t="s">
        <v>180</v>
      </c>
      <c r="T38" s="29">
        <v>42920</v>
      </c>
    </row>
    <row r="39" spans="1:20">
      <c r="A39" t="s">
        <v>181</v>
      </c>
      <c r="B39" t="s">
        <v>134</v>
      </c>
      <c r="C39" t="s">
        <v>182</v>
      </c>
      <c r="D39" s="28">
        <v>41881</v>
      </c>
      <c r="E39" s="28">
        <v>42185</v>
      </c>
      <c r="F39">
        <v>700</v>
      </c>
      <c r="G39">
        <v>50</v>
      </c>
      <c r="H39" t="s">
        <v>183</v>
      </c>
      <c r="J39" t="s">
        <v>173</v>
      </c>
      <c r="K39" t="s">
        <v>80</v>
      </c>
      <c r="L39" t="s">
        <v>184</v>
      </c>
      <c r="M39" t="s">
        <v>175</v>
      </c>
      <c r="N39" t="s">
        <v>176</v>
      </c>
      <c r="O39" t="s">
        <v>177</v>
      </c>
      <c r="P39" t="s">
        <v>185</v>
      </c>
      <c r="Q39" t="s">
        <v>177</v>
      </c>
      <c r="R39" t="s">
        <v>179</v>
      </c>
      <c r="S39" t="s">
        <v>180</v>
      </c>
      <c r="T39" s="29">
        <v>42920</v>
      </c>
    </row>
    <row r="40" spans="1:20">
      <c r="A40" t="s">
        <v>187</v>
      </c>
      <c r="B40" t="s">
        <v>235</v>
      </c>
      <c r="C40" t="s">
        <v>236</v>
      </c>
      <c r="D40" s="28">
        <v>42619</v>
      </c>
      <c r="E40" s="28">
        <v>42860</v>
      </c>
      <c r="F40" s="30">
        <v>1600</v>
      </c>
      <c r="G40">
        <v>50</v>
      </c>
      <c r="H40" t="s">
        <v>190</v>
      </c>
      <c r="J40" t="s">
        <v>173</v>
      </c>
      <c r="K40" t="s">
        <v>80</v>
      </c>
      <c r="L40" t="s">
        <v>191</v>
      </c>
      <c r="M40" t="s">
        <v>175</v>
      </c>
      <c r="N40" t="s">
        <v>177</v>
      </c>
      <c r="O40" t="s">
        <v>177</v>
      </c>
      <c r="P40" t="s">
        <v>192</v>
      </c>
      <c r="Q40" t="s">
        <v>193</v>
      </c>
      <c r="R40" t="s">
        <v>223</v>
      </c>
      <c r="S40" t="s">
        <v>180</v>
      </c>
      <c r="T40" s="29">
        <v>42920</v>
      </c>
    </row>
    <row r="41" spans="1:20">
      <c r="A41" t="s">
        <v>237</v>
      </c>
      <c r="B41" t="s">
        <v>238</v>
      </c>
      <c r="C41" t="s">
        <v>239</v>
      </c>
      <c r="D41" s="28">
        <v>42005</v>
      </c>
      <c r="E41" s="28">
        <v>43465</v>
      </c>
      <c r="F41" s="30">
        <v>245654.67</v>
      </c>
      <c r="G41">
        <v>50</v>
      </c>
      <c r="H41" t="s">
        <v>172</v>
      </c>
      <c r="I41">
        <v>46047</v>
      </c>
      <c r="J41" t="s">
        <v>173</v>
      </c>
      <c r="K41" t="s">
        <v>80</v>
      </c>
      <c r="L41" t="s">
        <v>174</v>
      </c>
      <c r="M41" t="s">
        <v>175</v>
      </c>
      <c r="N41" t="s">
        <v>176</v>
      </c>
      <c r="O41" t="s">
        <v>177</v>
      </c>
      <c r="P41" t="s">
        <v>178</v>
      </c>
      <c r="Q41" t="s">
        <v>177</v>
      </c>
      <c r="R41" t="s">
        <v>216</v>
      </c>
      <c r="S41" t="s">
        <v>180</v>
      </c>
      <c r="T41" s="29">
        <v>42920</v>
      </c>
    </row>
    <row r="42" spans="1:20">
      <c r="A42" t="s">
        <v>181</v>
      </c>
      <c r="B42" t="s">
        <v>240</v>
      </c>
      <c r="C42" t="s">
        <v>182</v>
      </c>
      <c r="D42" s="28">
        <v>42236</v>
      </c>
      <c r="E42" s="28">
        <v>42469</v>
      </c>
      <c r="F42" s="30">
        <v>1000</v>
      </c>
      <c r="G42">
        <v>50</v>
      </c>
      <c r="H42" t="s">
        <v>183</v>
      </c>
      <c r="J42" t="s">
        <v>173</v>
      </c>
      <c r="K42" t="s">
        <v>80</v>
      </c>
      <c r="L42" t="s">
        <v>184</v>
      </c>
      <c r="M42" t="s">
        <v>175</v>
      </c>
      <c r="N42" t="s">
        <v>176</v>
      </c>
      <c r="O42" t="s">
        <v>177</v>
      </c>
      <c r="P42" t="s">
        <v>185</v>
      </c>
      <c r="Q42" t="s">
        <v>177</v>
      </c>
      <c r="R42" t="s">
        <v>179</v>
      </c>
      <c r="S42" t="s">
        <v>180</v>
      </c>
      <c r="T42" s="29">
        <v>42920</v>
      </c>
    </row>
    <row r="43" spans="1:20">
      <c r="A43" t="s">
        <v>187</v>
      </c>
      <c r="B43" t="s">
        <v>241</v>
      </c>
      <c r="C43" t="s">
        <v>197</v>
      </c>
      <c r="D43" s="28">
        <v>42572</v>
      </c>
      <c r="E43" s="28">
        <v>42702</v>
      </c>
      <c r="F43" s="30">
        <v>4000</v>
      </c>
      <c r="G43">
        <v>50</v>
      </c>
      <c r="H43" t="s">
        <v>190</v>
      </c>
      <c r="J43" t="s">
        <v>173</v>
      </c>
      <c r="K43" t="s">
        <v>80</v>
      </c>
      <c r="L43" t="s">
        <v>242</v>
      </c>
      <c r="M43" t="s">
        <v>175</v>
      </c>
      <c r="N43" t="s">
        <v>177</v>
      </c>
      <c r="O43" t="s">
        <v>177</v>
      </c>
      <c r="P43" t="s">
        <v>192</v>
      </c>
      <c r="Q43" t="s">
        <v>193</v>
      </c>
      <c r="R43" t="s">
        <v>198</v>
      </c>
      <c r="S43" t="s">
        <v>180</v>
      </c>
      <c r="T43" s="29">
        <v>42920</v>
      </c>
    </row>
    <row r="44" spans="1:20">
      <c r="A44" t="s">
        <v>181</v>
      </c>
      <c r="B44" t="s">
        <v>123</v>
      </c>
      <c r="C44" t="s">
        <v>182</v>
      </c>
      <c r="D44" s="28">
        <v>42007</v>
      </c>
      <c r="E44" s="28">
        <v>42228</v>
      </c>
      <c r="F44" s="30">
        <v>1976</v>
      </c>
      <c r="G44">
        <v>50</v>
      </c>
      <c r="H44" t="s">
        <v>183</v>
      </c>
      <c r="J44" t="s">
        <v>173</v>
      </c>
      <c r="K44" t="s">
        <v>80</v>
      </c>
      <c r="L44" t="s">
        <v>184</v>
      </c>
      <c r="M44" t="s">
        <v>175</v>
      </c>
      <c r="N44" t="s">
        <v>176</v>
      </c>
      <c r="O44" t="s">
        <v>177</v>
      </c>
      <c r="P44" t="s">
        <v>185</v>
      </c>
      <c r="Q44" t="s">
        <v>177</v>
      </c>
      <c r="R44" t="s">
        <v>179</v>
      </c>
      <c r="S44" t="s">
        <v>180</v>
      </c>
      <c r="T44" s="29">
        <v>42920</v>
      </c>
    </row>
    <row r="45" spans="1:20">
      <c r="A45" t="s">
        <v>243</v>
      </c>
      <c r="B45" t="s">
        <v>244</v>
      </c>
      <c r="C45" t="s">
        <v>230</v>
      </c>
      <c r="D45" s="28">
        <v>42324</v>
      </c>
      <c r="E45" s="28">
        <v>42590</v>
      </c>
      <c r="F45" s="30">
        <v>11900</v>
      </c>
      <c r="G45">
        <v>50</v>
      </c>
      <c r="H45" t="s">
        <v>190</v>
      </c>
      <c r="I45">
        <v>46049</v>
      </c>
      <c r="J45" t="s">
        <v>173</v>
      </c>
      <c r="K45" t="s">
        <v>80</v>
      </c>
      <c r="L45" t="s">
        <v>191</v>
      </c>
      <c r="M45" t="s">
        <v>175</v>
      </c>
      <c r="N45" t="s">
        <v>176</v>
      </c>
      <c r="O45" t="s">
        <v>177</v>
      </c>
      <c r="P45" t="s">
        <v>192</v>
      </c>
      <c r="Q45" t="s">
        <v>193</v>
      </c>
      <c r="R45" t="s">
        <v>245</v>
      </c>
      <c r="S45" t="s">
        <v>180</v>
      </c>
      <c r="T45" s="29">
        <v>42920</v>
      </c>
    </row>
    <row r="46" spans="1:20">
      <c r="A46" t="s">
        <v>181</v>
      </c>
      <c r="B46" t="s">
        <v>211</v>
      </c>
      <c r="C46" t="s">
        <v>182</v>
      </c>
      <c r="D46" s="28">
        <v>42423</v>
      </c>
      <c r="E46" s="28">
        <v>42486</v>
      </c>
      <c r="F46">
        <v>400</v>
      </c>
      <c r="G46">
        <v>50</v>
      </c>
      <c r="H46" t="s">
        <v>183</v>
      </c>
      <c r="J46" t="s">
        <v>173</v>
      </c>
      <c r="K46" t="s">
        <v>80</v>
      </c>
      <c r="L46" t="s">
        <v>184</v>
      </c>
      <c r="M46" t="s">
        <v>175</v>
      </c>
      <c r="N46" t="s">
        <v>176</v>
      </c>
      <c r="O46" t="s">
        <v>177</v>
      </c>
      <c r="P46" t="s">
        <v>185</v>
      </c>
      <c r="Q46" t="s">
        <v>177</v>
      </c>
      <c r="R46" t="s">
        <v>179</v>
      </c>
      <c r="S46" t="s">
        <v>180</v>
      </c>
      <c r="T46" s="29">
        <v>42920</v>
      </c>
    </row>
    <row r="47" spans="1:20">
      <c r="A47" t="s">
        <v>181</v>
      </c>
      <c r="B47" t="s">
        <v>134</v>
      </c>
      <c r="C47" t="s">
        <v>182</v>
      </c>
      <c r="D47" s="28">
        <v>42217</v>
      </c>
      <c r="E47" s="28">
        <v>42399</v>
      </c>
      <c r="F47" s="30">
        <v>1000</v>
      </c>
      <c r="G47">
        <v>50</v>
      </c>
      <c r="H47" t="s">
        <v>183</v>
      </c>
      <c r="J47" t="s">
        <v>173</v>
      </c>
      <c r="K47" t="s">
        <v>80</v>
      </c>
      <c r="L47" t="s">
        <v>184</v>
      </c>
      <c r="M47" t="s">
        <v>175</v>
      </c>
      <c r="N47" t="s">
        <v>176</v>
      </c>
      <c r="O47" t="s">
        <v>177</v>
      </c>
      <c r="P47" t="s">
        <v>185</v>
      </c>
      <c r="Q47" t="s">
        <v>177</v>
      </c>
      <c r="R47" t="s">
        <v>179</v>
      </c>
      <c r="S47" t="s">
        <v>180</v>
      </c>
      <c r="T47" s="29">
        <v>42920</v>
      </c>
    </row>
    <row r="48" spans="1:20">
      <c r="A48" t="s">
        <v>181</v>
      </c>
      <c r="B48" t="s">
        <v>246</v>
      </c>
      <c r="C48" t="s">
        <v>182</v>
      </c>
      <c r="D48" s="28">
        <v>41897</v>
      </c>
      <c r="E48" s="28">
        <v>42179</v>
      </c>
      <c r="F48" s="30">
        <v>1484</v>
      </c>
      <c r="G48">
        <v>50</v>
      </c>
      <c r="H48" t="s">
        <v>183</v>
      </c>
      <c r="J48" t="s">
        <v>173</v>
      </c>
      <c r="K48" t="s">
        <v>80</v>
      </c>
      <c r="L48" t="s">
        <v>184</v>
      </c>
      <c r="M48" t="s">
        <v>175</v>
      </c>
      <c r="N48" t="s">
        <v>176</v>
      </c>
      <c r="O48" t="s">
        <v>177</v>
      </c>
      <c r="P48" t="s">
        <v>185</v>
      </c>
      <c r="Q48" t="s">
        <v>177</v>
      </c>
      <c r="R48" t="s">
        <v>179</v>
      </c>
      <c r="S48" t="s">
        <v>180</v>
      </c>
      <c r="T48" s="29">
        <v>42920</v>
      </c>
    </row>
    <row r="49" spans="1:20">
      <c r="A49" t="s">
        <v>181</v>
      </c>
      <c r="B49" t="s">
        <v>201</v>
      </c>
      <c r="C49" t="s">
        <v>182</v>
      </c>
      <c r="D49" s="28">
        <v>42503</v>
      </c>
      <c r="E49" s="28">
        <v>42674</v>
      </c>
      <c r="F49" s="30">
        <v>1000</v>
      </c>
      <c r="G49">
        <v>50</v>
      </c>
      <c r="H49" t="s">
        <v>183</v>
      </c>
      <c r="J49" t="s">
        <v>173</v>
      </c>
      <c r="K49" t="s">
        <v>80</v>
      </c>
      <c r="L49" t="s">
        <v>184</v>
      </c>
      <c r="M49" t="s">
        <v>175</v>
      </c>
      <c r="N49" t="s">
        <v>176</v>
      </c>
      <c r="O49" t="s">
        <v>177</v>
      </c>
      <c r="P49" t="s">
        <v>185</v>
      </c>
      <c r="Q49" t="s">
        <v>177</v>
      </c>
      <c r="R49" t="s">
        <v>179</v>
      </c>
      <c r="S49" t="s">
        <v>180</v>
      </c>
      <c r="T49" s="29">
        <v>42920</v>
      </c>
    </row>
    <row r="50" spans="1:20">
      <c r="A50" t="s">
        <v>181</v>
      </c>
      <c r="B50" t="s">
        <v>134</v>
      </c>
      <c r="C50" t="s">
        <v>182</v>
      </c>
      <c r="D50" s="28">
        <v>42020</v>
      </c>
      <c r="E50" s="28">
        <v>42252</v>
      </c>
      <c r="F50" s="30">
        <v>1080</v>
      </c>
      <c r="G50">
        <v>50</v>
      </c>
      <c r="H50" t="s">
        <v>183</v>
      </c>
      <c r="J50" t="s">
        <v>173</v>
      </c>
      <c r="K50" t="s">
        <v>80</v>
      </c>
      <c r="L50" t="s">
        <v>184</v>
      </c>
      <c r="M50" t="s">
        <v>175</v>
      </c>
      <c r="N50" t="s">
        <v>176</v>
      </c>
      <c r="O50" t="s">
        <v>177</v>
      </c>
      <c r="P50" t="s">
        <v>185</v>
      </c>
      <c r="Q50" t="s">
        <v>177</v>
      </c>
      <c r="R50" t="s">
        <v>179</v>
      </c>
      <c r="S50" t="s">
        <v>180</v>
      </c>
      <c r="T50" s="29">
        <v>42920</v>
      </c>
    </row>
    <row r="51" spans="1:20">
      <c r="A51" t="s">
        <v>181</v>
      </c>
      <c r="B51" t="s">
        <v>195</v>
      </c>
      <c r="C51" t="s">
        <v>182</v>
      </c>
      <c r="D51" s="28">
        <v>42438</v>
      </c>
      <c r="E51" s="28">
        <v>42540</v>
      </c>
      <c r="F51" s="30">
        <v>1000</v>
      </c>
      <c r="G51">
        <v>50</v>
      </c>
      <c r="H51" t="s">
        <v>183</v>
      </c>
      <c r="J51" t="s">
        <v>173</v>
      </c>
      <c r="K51" t="s">
        <v>80</v>
      </c>
      <c r="L51" t="s">
        <v>184</v>
      </c>
      <c r="M51" t="s">
        <v>175</v>
      </c>
      <c r="N51" t="s">
        <v>176</v>
      </c>
      <c r="O51" t="s">
        <v>177</v>
      </c>
      <c r="P51" t="s">
        <v>185</v>
      </c>
      <c r="Q51" t="s">
        <v>177</v>
      </c>
      <c r="R51" t="s">
        <v>179</v>
      </c>
      <c r="S51" t="s">
        <v>180</v>
      </c>
      <c r="T51" s="29">
        <v>42920</v>
      </c>
    </row>
    <row r="52" spans="1:20">
      <c r="A52" t="s">
        <v>181</v>
      </c>
      <c r="B52" t="s">
        <v>195</v>
      </c>
      <c r="C52" t="s">
        <v>182</v>
      </c>
      <c r="D52" s="28">
        <v>42438</v>
      </c>
      <c r="E52" s="28">
        <v>42540</v>
      </c>
      <c r="F52" s="30">
        <v>1000</v>
      </c>
      <c r="G52">
        <v>50</v>
      </c>
      <c r="H52" t="s">
        <v>183</v>
      </c>
      <c r="J52" t="s">
        <v>173</v>
      </c>
      <c r="K52" t="s">
        <v>80</v>
      </c>
      <c r="L52" t="s">
        <v>184</v>
      </c>
      <c r="M52" t="s">
        <v>175</v>
      </c>
      <c r="N52" t="s">
        <v>176</v>
      </c>
      <c r="O52" t="s">
        <v>177</v>
      </c>
      <c r="P52" t="s">
        <v>185</v>
      </c>
      <c r="Q52" t="s">
        <v>177</v>
      </c>
      <c r="R52" t="s">
        <v>179</v>
      </c>
      <c r="S52" t="s">
        <v>180</v>
      </c>
      <c r="T52" s="29">
        <v>42920</v>
      </c>
    </row>
    <row r="53" spans="1:20">
      <c r="A53" t="s">
        <v>187</v>
      </c>
      <c r="B53" t="s">
        <v>218</v>
      </c>
      <c r="C53" t="s">
        <v>247</v>
      </c>
      <c r="D53" s="28">
        <v>42683</v>
      </c>
      <c r="E53" s="28">
        <v>42860</v>
      </c>
      <c r="F53" s="30">
        <v>3000</v>
      </c>
      <c r="G53">
        <v>50</v>
      </c>
      <c r="H53" t="s">
        <v>190</v>
      </c>
      <c r="J53" t="s">
        <v>173</v>
      </c>
      <c r="K53" t="s">
        <v>80</v>
      </c>
      <c r="L53" t="s">
        <v>191</v>
      </c>
      <c r="M53" t="s">
        <v>175</v>
      </c>
      <c r="N53" t="s">
        <v>177</v>
      </c>
      <c r="O53" t="s">
        <v>177</v>
      </c>
      <c r="P53" t="s">
        <v>192</v>
      </c>
      <c r="Q53" t="s">
        <v>193</v>
      </c>
      <c r="R53" t="s">
        <v>220</v>
      </c>
      <c r="S53" t="s">
        <v>180</v>
      </c>
      <c r="T53" s="29">
        <v>42920</v>
      </c>
    </row>
    <row r="54" spans="1:20">
      <c r="A54" t="s">
        <v>181</v>
      </c>
      <c r="B54" t="s">
        <v>186</v>
      </c>
      <c r="C54" t="s">
        <v>182</v>
      </c>
      <c r="D54" s="28">
        <v>41934</v>
      </c>
      <c r="E54" s="28">
        <v>42119</v>
      </c>
      <c r="F54" s="30">
        <v>1530</v>
      </c>
      <c r="G54">
        <v>50</v>
      </c>
      <c r="H54" t="s">
        <v>183</v>
      </c>
      <c r="J54" t="s">
        <v>173</v>
      </c>
      <c r="K54" t="s">
        <v>80</v>
      </c>
      <c r="L54" t="s">
        <v>184</v>
      </c>
      <c r="M54" t="s">
        <v>175</v>
      </c>
      <c r="N54" t="s">
        <v>176</v>
      </c>
      <c r="O54" t="s">
        <v>177</v>
      </c>
      <c r="P54" t="s">
        <v>185</v>
      </c>
      <c r="Q54" t="s">
        <v>177</v>
      </c>
      <c r="R54" t="s">
        <v>179</v>
      </c>
      <c r="S54" t="s">
        <v>180</v>
      </c>
      <c r="T54" s="29">
        <v>42920</v>
      </c>
    </row>
  </sheetData>
  <autoFilter ref="A7:T7"/>
  <pageMargins left="0.7" right="0.7" top="0.78740157499999996" bottom="0.78740157499999996"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
  <sheetViews>
    <sheetView workbookViewId="0">
      <selection activeCell="A7" sqref="A7:XFD7"/>
    </sheetView>
  </sheetViews>
  <sheetFormatPr baseColWidth="10" defaultRowHeight="14.4"/>
  <cols>
    <col min="10" max="10" width="17.109375" bestFit="1" customWidth="1"/>
    <col min="11" max="11" width="52.44140625" bestFit="1" customWidth="1"/>
  </cols>
  <sheetData>
    <row r="1" spans="1:13">
      <c r="B1" t="s">
        <v>0</v>
      </c>
    </row>
    <row r="2" spans="1:13">
      <c r="B2" t="s">
        <v>1</v>
      </c>
    </row>
    <row r="4" spans="1:13">
      <c r="B4" s="2" t="s">
        <v>261</v>
      </c>
    </row>
    <row r="7" spans="1:13">
      <c r="A7" s="31" t="s">
        <v>248</v>
      </c>
      <c r="B7" s="31" t="s">
        <v>249</v>
      </c>
      <c r="C7" s="31" t="s">
        <v>250</v>
      </c>
      <c r="D7" s="31" t="s">
        <v>251</v>
      </c>
      <c r="E7" s="31" t="s">
        <v>252</v>
      </c>
      <c r="F7" s="31" t="s">
        <v>253</v>
      </c>
      <c r="G7" s="31" t="s">
        <v>254</v>
      </c>
      <c r="H7" s="31" t="s">
        <v>255</v>
      </c>
      <c r="I7" s="31" t="s">
        <v>256</v>
      </c>
      <c r="J7" s="31" t="s">
        <v>257</v>
      </c>
      <c r="K7" s="31" t="s">
        <v>258</v>
      </c>
      <c r="L7" s="31" t="s">
        <v>259</v>
      </c>
      <c r="M7" s="31" t="s">
        <v>260</v>
      </c>
    </row>
    <row r="8" spans="1:13">
      <c r="A8" s="32" t="s">
        <v>262</v>
      </c>
      <c r="B8" s="32" t="s">
        <v>263</v>
      </c>
      <c r="C8" s="33">
        <v>42461.5</v>
      </c>
      <c r="D8" s="33">
        <v>43921.5</v>
      </c>
      <c r="E8" s="32" t="s">
        <v>264</v>
      </c>
      <c r="F8" s="32" t="s">
        <v>79</v>
      </c>
      <c r="G8" s="32" t="s">
        <v>41</v>
      </c>
      <c r="H8" s="32" t="s">
        <v>255</v>
      </c>
      <c r="I8" s="32" t="s">
        <v>265</v>
      </c>
      <c r="J8" s="34">
        <v>120490</v>
      </c>
      <c r="K8" s="32" t="s">
        <v>266</v>
      </c>
      <c r="L8" s="35" t="s">
        <v>267</v>
      </c>
      <c r="M8" s="36">
        <v>0.5</v>
      </c>
    </row>
    <row r="9" spans="1:13">
      <c r="A9" s="32" t="s">
        <v>268</v>
      </c>
      <c r="B9" s="32" t="s">
        <v>269</v>
      </c>
      <c r="C9" s="33">
        <v>42736.5</v>
      </c>
      <c r="D9" s="33">
        <v>44104.5</v>
      </c>
      <c r="E9" s="32" t="s">
        <v>270</v>
      </c>
      <c r="F9" s="32" t="s">
        <v>104</v>
      </c>
      <c r="G9" s="32" t="s">
        <v>41</v>
      </c>
      <c r="H9" s="32" t="s">
        <v>255</v>
      </c>
      <c r="I9" s="32" t="s">
        <v>265</v>
      </c>
      <c r="J9" s="34">
        <v>22140</v>
      </c>
      <c r="K9" s="32" t="s">
        <v>266</v>
      </c>
      <c r="L9" s="35" t="s">
        <v>271</v>
      </c>
      <c r="M9" s="36">
        <v>0.5</v>
      </c>
    </row>
    <row r="10" spans="1:13">
      <c r="A10" s="32" t="s">
        <v>272</v>
      </c>
      <c r="B10" s="32" t="s">
        <v>273</v>
      </c>
      <c r="C10" s="33">
        <v>42125.5</v>
      </c>
      <c r="D10" s="33">
        <v>43585.5</v>
      </c>
      <c r="E10" s="32" t="s">
        <v>274</v>
      </c>
      <c r="F10" s="32" t="s">
        <v>104</v>
      </c>
      <c r="G10" s="32" t="s">
        <v>41</v>
      </c>
      <c r="H10" s="32" t="s">
        <v>255</v>
      </c>
      <c r="I10" s="32" t="s">
        <v>265</v>
      </c>
      <c r="J10" s="37"/>
      <c r="K10" s="32" t="s">
        <v>275</v>
      </c>
      <c r="L10" s="35" t="s">
        <v>276</v>
      </c>
      <c r="M10" s="36">
        <v>0.5</v>
      </c>
    </row>
  </sheetData>
  <autoFilter ref="A7:M7"/>
  <pageMargins left="0.7" right="0.7" top="0.78740157499999996" bottom="0.78740157499999996"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2"/>
  <sheetViews>
    <sheetView workbookViewId="0">
      <selection activeCell="A3" sqref="A3"/>
    </sheetView>
  </sheetViews>
  <sheetFormatPr baseColWidth="10" defaultRowHeight="14.4"/>
  <cols>
    <col min="1" max="1" width="26.6640625" customWidth="1"/>
    <col min="2" max="2" width="11.6640625" customWidth="1"/>
    <col min="3" max="3" width="35.33203125" customWidth="1"/>
    <col min="4" max="4" width="27.33203125" customWidth="1"/>
    <col min="5" max="5" width="11.6640625" customWidth="1"/>
    <col min="6" max="6" width="22.44140625" customWidth="1"/>
    <col min="7" max="7" width="10.5546875" customWidth="1"/>
    <col min="8" max="8" width="19.44140625" customWidth="1"/>
    <col min="9" max="9" width="19.88671875" customWidth="1"/>
    <col min="10" max="10" width="19.5546875" customWidth="1"/>
    <col min="11" max="11" width="17.5546875" customWidth="1"/>
    <col min="12" max="12" width="14.44140625" customWidth="1"/>
    <col min="13" max="13" width="46.88671875" customWidth="1"/>
    <col min="14" max="15" width="29.33203125" customWidth="1"/>
    <col min="16" max="18" width="46.88671875" customWidth="1"/>
    <col min="19" max="19" width="67.33203125" customWidth="1"/>
    <col min="20" max="20" width="9.109375"/>
  </cols>
  <sheetData>
    <row r="1" spans="1:20">
      <c r="B1" t="s">
        <v>0</v>
      </c>
    </row>
    <row r="2" spans="1:20">
      <c r="B2" t="s">
        <v>1</v>
      </c>
    </row>
    <row r="4" spans="1:20">
      <c r="B4" s="2" t="s">
        <v>295</v>
      </c>
    </row>
    <row r="6" spans="1:20" ht="97.2" thickBot="1">
      <c r="A6" s="38" t="s">
        <v>277</v>
      </c>
      <c r="B6" s="38" t="s">
        <v>278</v>
      </c>
      <c r="C6" s="38" t="s">
        <v>279</v>
      </c>
      <c r="D6" s="38" t="s">
        <v>280</v>
      </c>
      <c r="E6" s="38" t="s">
        <v>281</v>
      </c>
      <c r="F6" s="38" t="s">
        <v>282</v>
      </c>
      <c r="G6" s="38" t="s">
        <v>283</v>
      </c>
      <c r="H6" s="38" t="s">
        <v>158</v>
      </c>
      <c r="I6" s="38" t="s">
        <v>284</v>
      </c>
      <c r="J6" s="38" t="s">
        <v>285</v>
      </c>
      <c r="K6" s="38" t="s">
        <v>286</v>
      </c>
      <c r="L6" s="38" t="s">
        <v>287</v>
      </c>
      <c r="M6" s="38" t="s">
        <v>288</v>
      </c>
      <c r="N6" s="38" t="s">
        <v>289</v>
      </c>
      <c r="O6" s="38" t="s">
        <v>290</v>
      </c>
      <c r="P6" s="38" t="s">
        <v>291</v>
      </c>
      <c r="Q6" s="38" t="s">
        <v>292</v>
      </c>
      <c r="R6" s="38" t="s">
        <v>293</v>
      </c>
      <c r="S6" s="38" t="s">
        <v>294</v>
      </c>
    </row>
    <row r="7" spans="1:20" ht="58.2" thickTop="1">
      <c r="A7" s="42" t="s">
        <v>309</v>
      </c>
      <c r="B7" s="42">
        <v>2014</v>
      </c>
      <c r="C7" s="42" t="s">
        <v>297</v>
      </c>
      <c r="D7" s="42" t="s">
        <v>310</v>
      </c>
      <c r="E7" s="42" t="s">
        <v>299</v>
      </c>
      <c r="F7" s="42" t="s">
        <v>300</v>
      </c>
      <c r="G7" s="42" t="s">
        <v>301</v>
      </c>
      <c r="H7" s="42" t="s">
        <v>104</v>
      </c>
      <c r="I7" s="42" t="s">
        <v>80</v>
      </c>
      <c r="J7" s="42"/>
      <c r="K7" s="42" t="s">
        <v>302</v>
      </c>
      <c r="L7" s="42" t="s">
        <v>302</v>
      </c>
      <c r="M7" s="42" t="s">
        <v>303</v>
      </c>
      <c r="N7" s="43">
        <v>33000</v>
      </c>
      <c r="O7" s="44"/>
      <c r="P7" s="42" t="s">
        <v>311</v>
      </c>
      <c r="Q7" s="42" t="s">
        <v>305</v>
      </c>
      <c r="R7" s="42" t="s">
        <v>312</v>
      </c>
      <c r="S7" s="42" t="s">
        <v>307</v>
      </c>
      <c r="T7" s="42" t="s">
        <v>308</v>
      </c>
    </row>
    <row r="8" spans="1:20" ht="57.6">
      <c r="A8" s="45" t="s">
        <v>313</v>
      </c>
      <c r="B8" s="45">
        <v>2014</v>
      </c>
      <c r="C8" s="45" t="s">
        <v>314</v>
      </c>
      <c r="D8" s="45" t="s">
        <v>310</v>
      </c>
      <c r="E8" s="45" t="s">
        <v>315</v>
      </c>
      <c r="F8" s="45" t="s">
        <v>316</v>
      </c>
      <c r="G8" s="45" t="s">
        <v>301</v>
      </c>
      <c r="H8" s="45" t="s">
        <v>99</v>
      </c>
      <c r="I8" s="45" t="s">
        <v>80</v>
      </c>
      <c r="J8" s="45"/>
      <c r="K8" s="45" t="s">
        <v>302</v>
      </c>
      <c r="L8" s="45" t="s">
        <v>302</v>
      </c>
      <c r="M8" s="45" t="s">
        <v>303</v>
      </c>
      <c r="N8" s="46">
        <v>150000</v>
      </c>
      <c r="O8" s="47"/>
      <c r="P8" s="45" t="s">
        <v>317</v>
      </c>
      <c r="Q8" s="45" t="s">
        <v>305</v>
      </c>
      <c r="R8" s="45" t="s">
        <v>312</v>
      </c>
      <c r="S8" s="45" t="s">
        <v>307</v>
      </c>
      <c r="T8" s="45" t="s">
        <v>308</v>
      </c>
    </row>
    <row r="9" spans="1:20" ht="57.6">
      <c r="A9" s="45" t="s">
        <v>318</v>
      </c>
      <c r="B9" s="45">
        <v>2015</v>
      </c>
      <c r="C9" s="45" t="s">
        <v>297</v>
      </c>
      <c r="D9" s="45" t="s">
        <v>298</v>
      </c>
      <c r="E9" s="45" t="s">
        <v>299</v>
      </c>
      <c r="F9" s="45" t="s">
        <v>300</v>
      </c>
      <c r="G9" s="45" t="s">
        <v>301</v>
      </c>
      <c r="H9" s="45" t="s">
        <v>104</v>
      </c>
      <c r="I9" s="45" t="s">
        <v>80</v>
      </c>
      <c r="J9" s="46">
        <v>33000</v>
      </c>
      <c r="K9" s="45" t="s">
        <v>302</v>
      </c>
      <c r="L9" s="45" t="s">
        <v>302</v>
      </c>
      <c r="M9" s="48" t="s">
        <v>303</v>
      </c>
      <c r="N9" s="49">
        <v>33000</v>
      </c>
      <c r="O9" s="50"/>
      <c r="P9" s="51" t="s">
        <v>311</v>
      </c>
      <c r="Q9" s="45" t="s">
        <v>305</v>
      </c>
      <c r="R9" s="45" t="s">
        <v>312</v>
      </c>
      <c r="S9" s="45" t="s">
        <v>307</v>
      </c>
      <c r="T9" s="45" t="s">
        <v>308</v>
      </c>
    </row>
    <row r="10" spans="1:20" ht="57.6">
      <c r="A10" s="52" t="s">
        <v>319</v>
      </c>
      <c r="B10" s="52">
        <v>2016</v>
      </c>
      <c r="C10" s="52" t="s">
        <v>320</v>
      </c>
      <c r="D10" s="52" t="s">
        <v>298</v>
      </c>
      <c r="E10" s="52" t="s">
        <v>321</v>
      </c>
      <c r="F10" s="52" t="s">
        <v>322</v>
      </c>
      <c r="G10" s="52" t="s">
        <v>301</v>
      </c>
      <c r="H10" s="52" t="s">
        <v>104</v>
      </c>
      <c r="I10" s="52" t="s">
        <v>80</v>
      </c>
      <c r="J10" s="53">
        <v>73000</v>
      </c>
      <c r="K10" s="52"/>
      <c r="L10" s="52"/>
      <c r="M10" s="52" t="s">
        <v>323</v>
      </c>
      <c r="N10" s="53">
        <v>150000</v>
      </c>
      <c r="O10" s="54"/>
      <c r="P10" s="52" t="s">
        <v>324</v>
      </c>
      <c r="Q10" s="52" t="s">
        <v>305</v>
      </c>
      <c r="R10" s="52" t="s">
        <v>306</v>
      </c>
      <c r="S10" s="52" t="s">
        <v>307</v>
      </c>
      <c r="T10" s="52" t="s">
        <v>308</v>
      </c>
    </row>
    <row r="11" spans="1:20" ht="144">
      <c r="A11" s="39" t="s">
        <v>325</v>
      </c>
      <c r="B11" s="39">
        <v>2016</v>
      </c>
      <c r="C11" s="39" t="s">
        <v>326</v>
      </c>
      <c r="D11" s="39" t="s">
        <v>310</v>
      </c>
      <c r="E11" s="39" t="s">
        <v>327</v>
      </c>
      <c r="F11" s="39" t="s">
        <v>328</v>
      </c>
      <c r="G11" s="39" t="s">
        <v>301</v>
      </c>
      <c r="H11" s="39" t="s">
        <v>79</v>
      </c>
      <c r="I11" s="39" t="s">
        <v>80</v>
      </c>
      <c r="J11" s="40">
        <v>832.35</v>
      </c>
      <c r="K11" s="39"/>
      <c r="L11" s="39"/>
      <c r="M11" s="39" t="s">
        <v>323</v>
      </c>
      <c r="N11" s="40">
        <v>78750.23</v>
      </c>
      <c r="O11" s="41">
        <v>1</v>
      </c>
      <c r="P11" s="39" t="s">
        <v>329</v>
      </c>
      <c r="Q11" s="39" t="s">
        <v>330</v>
      </c>
      <c r="R11" s="39" t="s">
        <v>331</v>
      </c>
      <c r="S11" s="39" t="s">
        <v>332</v>
      </c>
      <c r="T11" s="39" t="s">
        <v>333</v>
      </c>
    </row>
    <row r="12" spans="1:20" ht="57.6">
      <c r="A12" s="39" t="s">
        <v>296</v>
      </c>
      <c r="B12" s="39">
        <v>2016</v>
      </c>
      <c r="C12" s="39" t="s">
        <v>297</v>
      </c>
      <c r="D12" s="39" t="s">
        <v>298</v>
      </c>
      <c r="E12" s="39" t="s">
        <v>299</v>
      </c>
      <c r="F12" s="39" t="s">
        <v>300</v>
      </c>
      <c r="G12" s="39" t="s">
        <v>301</v>
      </c>
      <c r="H12" s="39" t="s">
        <v>104</v>
      </c>
      <c r="I12" s="39" t="s">
        <v>80</v>
      </c>
      <c r="J12" s="40">
        <v>33000</v>
      </c>
      <c r="K12" s="39" t="s">
        <v>302</v>
      </c>
      <c r="L12" s="39" t="s">
        <v>302</v>
      </c>
      <c r="M12" s="39" t="s">
        <v>303</v>
      </c>
      <c r="N12" s="40">
        <v>33000</v>
      </c>
      <c r="O12" s="41"/>
      <c r="P12" s="39" t="s">
        <v>304</v>
      </c>
      <c r="Q12" s="39" t="s">
        <v>305</v>
      </c>
      <c r="R12" s="39" t="s">
        <v>306</v>
      </c>
      <c r="S12" s="39" t="s">
        <v>307</v>
      </c>
      <c r="T12" s="39" t="s">
        <v>308</v>
      </c>
    </row>
  </sheetData>
  <autoFilter ref="A6:T12"/>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6</vt:i4>
      </vt:variant>
    </vt:vector>
  </HeadingPairs>
  <TitlesOfParts>
    <vt:vector size="6" baseType="lpstr">
      <vt:lpstr>LIES MICH!</vt:lpstr>
      <vt:lpstr>EFRE NRW</vt:lpstr>
      <vt:lpstr>ESF NRW</vt:lpstr>
      <vt:lpstr>ESF Bund</vt:lpstr>
      <vt:lpstr>Interreg A</vt:lpstr>
      <vt:lpstr>sonstige EU Förderprogramme</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J.Weiand</dc:creator>
  <cp:lastModifiedBy>kleinowski</cp:lastModifiedBy>
  <dcterms:created xsi:type="dcterms:W3CDTF">2017-09-16T08:01:27Z</dcterms:created>
  <dcterms:modified xsi:type="dcterms:W3CDTF">2018-02-28T12:28:07Z</dcterms:modified>
</cp:coreProperties>
</file>