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EU_Förderung 2014_2020 Metropole Ruhr\04_Ergebnisse\Tabellen_Kommunen_Kreise_RTG_RVR_Januar2018\"/>
    </mc:Choice>
  </mc:AlternateContent>
  <bookViews>
    <workbookView xWindow="120" yWindow="108" windowWidth="28512" windowHeight="12588" activeTab="1"/>
  </bookViews>
  <sheets>
    <sheet name="LIES MICH" sheetId="5" r:id="rId1"/>
    <sheet name="EFRE NRW" sheetId="1" r:id="rId2"/>
    <sheet name="ESF NRW" sheetId="2" r:id="rId3"/>
    <sheet name="ESF Bund" sheetId="4" r:id="rId4"/>
  </sheets>
  <definedNames>
    <definedName name="_xlnm._FilterDatabase" localSheetId="1" hidden="1">'EFRE NRW'!$A$7:$O$7</definedName>
    <definedName name="_xlnm._FilterDatabase" localSheetId="3" hidden="1">'ESF Bund'!$A$7:$T$7</definedName>
    <definedName name="_xlnm._FilterDatabase" localSheetId="2" hidden="1">'ESF NRW'!$A$7:$K$7</definedName>
  </definedNames>
  <calcPr calcId="152511"/>
</workbook>
</file>

<file path=xl/calcChain.xml><?xml version="1.0" encoding="utf-8"?>
<calcChain xmlns="http://schemas.openxmlformats.org/spreadsheetml/2006/main">
  <c r="N17" i="1" l="1"/>
  <c r="N16" i="1"/>
  <c r="N15" i="1"/>
  <c r="N14" i="1"/>
  <c r="N13" i="1"/>
  <c r="N12" i="1"/>
  <c r="N11" i="1"/>
  <c r="N10" i="1"/>
  <c r="N9" i="1"/>
  <c r="N8" i="1"/>
</calcChain>
</file>

<file path=xl/sharedStrings.xml><?xml version="1.0" encoding="utf-8"?>
<sst xmlns="http://schemas.openxmlformats.org/spreadsheetml/2006/main" count="645" uniqueCount="210">
  <si>
    <t>Regionalverband Ruhr</t>
  </si>
  <si>
    <t>Referat Europäische und Regionale Netzwerke</t>
  </si>
  <si>
    <t>Prioritätsachse</t>
  </si>
  <si>
    <t>EFRE-Kennzeichen</t>
  </si>
  <si>
    <t xml:space="preserve">Auswahlverfahren </t>
  </si>
  <si>
    <t>Bezeichnung des Vorhabens</t>
  </si>
  <si>
    <t>Zusammenfassung des Vorhabens</t>
  </si>
  <si>
    <t>Name des Begünstigten</t>
  </si>
  <si>
    <t>Durchführungs-beginn</t>
  </si>
  <si>
    <t>Durchführungs-ende</t>
  </si>
  <si>
    <t>bewilligte förderfähige Gesamtinvestition</t>
  </si>
  <si>
    <t>bewilligte EU-Mittel</t>
  </si>
  <si>
    <t>Gebiets-kennziffer</t>
  </si>
  <si>
    <t>Gebietsname</t>
  </si>
  <si>
    <t>Land</t>
  </si>
  <si>
    <t>EU-Interventions-kategorie</t>
  </si>
  <si>
    <t>Bezeichnung der EU-Interventionskategorie</t>
  </si>
  <si>
    <t>DE</t>
  </si>
  <si>
    <t>062 - Technologietransfer und Zusammenarbeit zwischen Hochschulen und Unternehmen, vor allem zugunsten von KMU</t>
  </si>
  <si>
    <t>Zukunft durch Innovation.NRW (EFRE-zdi)</t>
  </si>
  <si>
    <t>058 - Forschungs- und Innovationsinfrastruktur (öffentlich)</t>
  </si>
  <si>
    <t>Regio.NRW</t>
  </si>
  <si>
    <t>065 - Forschungs- und Innovationsinfrastruktur, Prozesse, Technologietransfer und Zusammenarbeit in Unternehmen mit Schwerpunkt auf der CO2-armen Wirtschaft und der Verstärkung der Widerstandsfähigkeit gegenüber dem Klimawandel</t>
  </si>
  <si>
    <t>EnergieUmweltwirtschaft.NRW 1. Call - 1. Einreichungsfrist 26.02.2015</t>
  </si>
  <si>
    <t>EFRE-0300008</t>
  </si>
  <si>
    <t>MINT-EXPRESS „Nachwuchssicherung für die Region“- Wifö Mülheim</t>
  </si>
  <si>
    <t xml:space="preserve">Das Projekt wird in Kooperation mit der Hochschule Ruhr West durchgeführt. Als Gesamtziel sollen in den nächsten 3 Jahren 100 KMU aus untersch. Bereichen zur Teilnahme an zdi-Aktivitäten gewonnen werden. Zusätzlich sollen sowohl die Nachwuchssicherung in gew.-techn. Berufen wie auch bei dualen Studiengängen des MINT-Bereiches betrieben werden. 
</t>
  </si>
  <si>
    <t>Mühlheim &amp; Business GmbH Wirtschaftsförderung</t>
  </si>
  <si>
    <t>Bottrop</t>
  </si>
  <si>
    <t>EFRE-0300018</t>
  </si>
  <si>
    <t>EFRE-zdi TP 2 Labor-to-go RapidPrototyping für die ErfinderInnen von morgen</t>
  </si>
  <si>
    <t>Ziel des Projektes ist es ein mobiles Schülerlabor, das Jugendliche aus bildungsfernen Schichten für MINT begeistert aufzubauen. Mit den mobilen Open Innovation Starter Kids können Workshops zusammen mit KMU in Stadtteilzentren, Bildungsvereinen und sogar Sportvereinen durchgeführt werden.</t>
  </si>
  <si>
    <t>Hochschule Ruhr West</t>
  </si>
  <si>
    <t>EFRE-0300021</t>
  </si>
  <si>
    <t>EFRE-zdi-TP1- MINT-EXPRESS - Mülh. - BOT - OB - HS Ruhr West</t>
  </si>
  <si>
    <t>Das Projekt wird in Kooperation mit der WfG Mülheim durchgeführt. Als Gesamtziel sollen in den nächsten 3 Jahren 100 KMU aus untersch. Bereichen zur Teilnahme an zdi-Aktivitäten gewonnen werden. Zusätzlich sollen sowohl die Nachwuchssicherung in gew.-techn. Berufen wie auch bei dualen Studiengängen des MINT-Bereiches betrieben werden. Die HS Ruhr West bearbeitet zusätzlich noch die Region Oberhausen.</t>
  </si>
  <si>
    <t>EFRE-0300046</t>
  </si>
  <si>
    <t>EFRE-zdi TP 2 FlexLab plus Industrie 4.0 HS Ruhr West</t>
  </si>
  <si>
    <t>Ziel des Vorhabens FlexLab ist die Entwicklung von dezentralen, zielgruppenübergreifenden MINT Angeboten zum Themenfeld "neue Produktionsmethoden"</t>
  </si>
  <si>
    <t>EFRE-0300059</t>
  </si>
  <si>
    <t>Digitalisierung 4.0 MINT für die Welt von Morgen</t>
  </si>
  <si>
    <t>EFRE-0600018</t>
  </si>
  <si>
    <t>InnovationCity roll out</t>
  </si>
  <si>
    <t>Mit dem Projekt wird in auszuwählenden Städten des Ruhrgebietes und der Emscher-Lippe-Region eine integrierte Quartiersentwicklung initiiert. Der Aktionsbereich umfasst 20 Stadtquartiere, die unter städtebaulichen, nutzungsbezogenen, sozio-ökonomischen und -demographischen Aspekten ein repräsentatives Bild der vielfältigen Siedlungsstrukturen der Metropole Ruhr abgeben.</t>
  </si>
  <si>
    <t>Innovation City Management GmbH</t>
  </si>
  <si>
    <t>087 - Maßnahmen zur Anpassung an den Klimawandel und zur Verhinderung des Klimawandels, Bewältigung klimabezogener Risiken (z. B. Erosion, Brände, Überschwemmungen, Stürme und Dürren), einschließlich Sensibilisierungsmaßnahmen sowie Katastrophenschutz- und Katastrophenmanagementsystemen und -infrastrukturen</t>
  </si>
  <si>
    <t>EFRE-0600021</t>
  </si>
  <si>
    <t>Erlebnis.NRW – Tourismuswirtschaft stärken</t>
  </si>
  <si>
    <t>Marketingkonzept FunCity Bottrop</t>
  </si>
  <si>
    <t>Die Stadt Bottrop erarbeitet im Projekt Marketingkonzept FunCity Bottrop ein Marketingkonzept, um allen touristisch ausgerichteten, ansässigen Unternehmen gleichermaßen eine klare strategische Perspektive zur freizeitwirtschaftlichen Vermarktung und Entwicklung in Bottrop aufzuzeigen. Primärziel ist die Stärkung der Wettbewerbsfähigkeit von KMU im Freizeitbereich durch die Entwicklung des Tourismusmarketingkonzeptes und neuer touristischer Angebotspauschalen.</t>
  </si>
  <si>
    <t>Stadt Bottrop</t>
  </si>
  <si>
    <t>075 - Entwicklung und Förderung touristischer Dienstleistungen durch oder für KMU</t>
  </si>
  <si>
    <t>EFRE-0800056</t>
  </si>
  <si>
    <t>VanRedFlow</t>
  </si>
  <si>
    <t>Inhalt des Vorhabens ist die Weiterentwicklung der von Umsicht im Labormaßstab entwickelten neuartigen Redox-Flow-Technologie mit größeren Zellgrößen,	der Bau und Betrieb eines Speichers mit 15kW und 75 kWh in Ergänzung einer bestehenden PV-Anlage und die Optimierung des Speichers und das Heranführen an die Marktreife.</t>
  </si>
  <si>
    <t>Technoboxx GmbH &amp; Co. KG</t>
  </si>
  <si>
    <t>EFRE-0800473</t>
  </si>
  <si>
    <t>IKT.NRW - 1. Call - 1. Einreichungsfrist 01.09.2015</t>
  </si>
  <si>
    <t>DamokleS 4.0</t>
  </si>
  <si>
    <t>Dynamisches, adaptives und mobiles System zur kontextbasierten und intelligenten Unterstützung von Mitarbeitern/innen in der Schwerindustrie</t>
  </si>
  <si>
    <t>Celano GmbH</t>
  </si>
  <si>
    <t>EFRE-0800504</t>
  </si>
  <si>
    <t>CreateMedia.NRW - 1. Call - 2. Einreichungsfrist 21.11.2015</t>
  </si>
  <si>
    <t>VR-RXL</t>
  </si>
  <si>
    <t>Integriertes Virtual Reality-System zur Reduktion von Angst und Sedativa in der pädiatrischen Radiologie (MRT)</t>
  </si>
  <si>
    <t>MRI-STaR - Magnetic Resonance Institute for Safety, Technology and Research GmbH</t>
  </si>
  <si>
    <t>Name des Begünstigten
(Nennung ausschließlich von juristischen, nicht von natürlichen Personen)</t>
  </si>
  <si>
    <t>Datum des Beginns des Vorhabens</t>
  </si>
  <si>
    <t>Datum des Endes des Vorhabens
(voraussichtliches Datum des Abschlusses der konkreten Arbeiten oder der vollständigen Durchführung des Vorhabens)</t>
  </si>
  <si>
    <t>Gesamtbetrag der förderfähigen Ausgaben des Vorhabens</t>
  </si>
  <si>
    <t>Unions-Kofinanzierungssatz
 pro Prioritätsachse</t>
  </si>
  <si>
    <t>Postleitzahl des Vorhabens
oder andere angemessene Standortindikatoren</t>
  </si>
  <si>
    <t>Ort des Vorhabens</t>
  </si>
  <si>
    <t>Bezeichnung der Interventionskategorie für das Vorhaben
gem. Art. 96 Abs. 2 Unterabsatz 1 Buchstabe b Ziffer vi</t>
  </si>
  <si>
    <t xml:space="preserve">Zwischenbilanz EU-Förderung Metropole Ruhr 2014 - 2020: Bottrop ESF NRW Bewilligungen bis 31.12.2016 </t>
  </si>
  <si>
    <t>Allfinanz-DVAG Thomas Burlage</t>
  </si>
  <si>
    <t>2.4. Förderung der betrieblichen Ausbildung im Verbund</t>
  </si>
  <si>
    <t>Betriebliche Ausbildung im Verbund</t>
  </si>
  <si>
    <t>50 %</t>
  </si>
  <si>
    <t>46238</t>
  </si>
  <si>
    <t>Deutschland</t>
  </si>
  <si>
    <t>103</t>
  </si>
  <si>
    <t>Artur Küpper GmbH &amp; Co. KG</t>
  </si>
  <si>
    <t>Verbundausbildung</t>
  </si>
  <si>
    <t>atelier 14 GmbH</t>
  </si>
  <si>
    <t>3.1. Beratung von Unternehmen zur Fachkräftesicherung, Potentialberatung</t>
  </si>
  <si>
    <t>46236</t>
  </si>
  <si>
    <t>106</t>
  </si>
  <si>
    <t>bad&amp;heizung Wübbelt GmbH</t>
  </si>
  <si>
    <t>46244</t>
  </si>
  <si>
    <t>BZB Bildungszentrum Bottrop</t>
  </si>
  <si>
    <t>3.2. Kompetenzentwicklung von Beschäftigten durch Bildungsscheckverfahren</t>
  </si>
  <si>
    <t>Bildungsscheck</t>
  </si>
  <si>
    <t>3.3. Weiterbildungsberatung</t>
  </si>
  <si>
    <t>Bildungsscheck/Beratungsstelle</t>
  </si>
  <si>
    <t>Weiterbildungsberatung</t>
  </si>
  <si>
    <t>3.4. Beratung zur beruflichen Entwicklung</t>
  </si>
  <si>
    <t>Beratung z. beruflichen Entwicklung</t>
  </si>
  <si>
    <t>Beratung zur beruflichen Entwicklung</t>
  </si>
  <si>
    <t>Caritas Bottrop e. V.</t>
  </si>
  <si>
    <t>4.3 Förderung von Erwerbslosenberatungsstellen und Arbeitslosenzentren</t>
  </si>
  <si>
    <t>Erwerbslosenberatungsstellen</t>
  </si>
  <si>
    <t>109</t>
  </si>
  <si>
    <t>Caritas Seniorenzentrum St. Teresa</t>
  </si>
  <si>
    <t>46242</t>
  </si>
  <si>
    <t>Diakonisches Werk Gladbeck-Bottrop-Dorsten, Arbeit und Bildung gGmbH</t>
  </si>
  <si>
    <t>2.3. Kooperative Ausbildung an Kohlestandorten in Nordrhein-Westfalen</t>
  </si>
  <si>
    <t>Kooperative Ausbildung an Kohlestandorten</t>
  </si>
  <si>
    <t>2.5. Produktionsschule.NRW</t>
  </si>
  <si>
    <t>Produktionsschule NRW</t>
  </si>
  <si>
    <t>Produktionsschule.NRW Agentur für Arbeit / SGB III</t>
  </si>
  <si>
    <t>Evangelische Kirchengemeinde Bottrop f. Arche Noah</t>
  </si>
  <si>
    <t>Bildungsscheck für Beschäftigte und Unternehmen</t>
  </si>
  <si>
    <t>G.I.B. Gesellschaft für innovative Beschäftigungsförderung mbH</t>
  </si>
  <si>
    <t>7 Technische Hilfe - Verbesserung der Sichtbarkeit des ESF in NRW</t>
  </si>
  <si>
    <t>Querschnittsaufgaben bei der Umsetzung der ESF-kofinanzierten Arbeitspolitik des Landes NRW</t>
  </si>
  <si>
    <t>121</t>
  </si>
  <si>
    <t>TH-Verträge G.I.B.</t>
  </si>
  <si>
    <t>8.1. A1-2 EP Verbesserung der berufl. Integration von jungen Menschen nach Austritt aus der Schule</t>
  </si>
  <si>
    <t>Maßnahmen im Handlungsfeld Jugend und Beruf</t>
  </si>
  <si>
    <t>8.1. A2-2 EP Sicherung des Fachkräfteangebots</t>
  </si>
  <si>
    <t>Maßnahmen zur Gestaltung von Arbeit und zur Sicherung des Fachkräfteangebots</t>
  </si>
  <si>
    <t>8.1. B1-2 EP Armutsbekämpfung bei Menschen im SGB II und Armutszuwanderern</t>
  </si>
  <si>
    <t>Maßnahmen zur Integration benachteiligter Zielgruppen und zur Unterstützung der Träger der Grunsicherung für Arbeitsuchende</t>
  </si>
  <si>
    <t>IBB Institut für Berufliche Bildung AG</t>
  </si>
  <si>
    <t>Weiterbildungsberatung/BS</t>
  </si>
  <si>
    <t>IBF Institut für Beratung und berufliche Fort-und Weiterbildung Dr. Holger Wyrwa</t>
  </si>
  <si>
    <t>IWP - Institut für Wirtschaftspädagogik</t>
  </si>
  <si>
    <t>maxQ im bfw des DGB gGmbH Bottrop Fachseminar für Altenpflege</t>
  </si>
  <si>
    <t>Möbel Beyhoff GmbH &amp; Co KG</t>
  </si>
  <si>
    <t>Perspektive e. V.</t>
  </si>
  <si>
    <t>Arbeitslosenzentrum Bottrop</t>
  </si>
  <si>
    <t>Stadt Bottrop 51/3 Schulen und Kindertagesstätten</t>
  </si>
  <si>
    <t>2.8. Prüfungsgebühren für Jugendliche mit vollzeitschulischer beruflicher Ausbildung</t>
  </si>
  <si>
    <t>Kammerprüfungsgebühren</t>
  </si>
  <si>
    <t>Stadt Bottrop, Der Oberbürgermeister</t>
  </si>
  <si>
    <t>2.1. Kommunale Koordinierung</t>
  </si>
  <si>
    <t>Kein Abschluß ohne Anschluss - Übergang Schule Beruf in NRW</t>
  </si>
  <si>
    <t>Kommunale Koordinierung</t>
  </si>
  <si>
    <t>Studienzentrum Philipp Meixner</t>
  </si>
  <si>
    <t>Techno Labor GmbH</t>
  </si>
  <si>
    <t>Bezeichnung</t>
  </si>
  <si>
    <t>Begünstigter</t>
  </si>
  <si>
    <t>Beschreibung</t>
  </si>
  <si>
    <t>Beginn</t>
  </si>
  <si>
    <t>Ende</t>
  </si>
  <si>
    <t>Gesamtbetrag der förderfähigen Ausgaben</t>
  </si>
  <si>
    <t>Kofinanzierungssatz</t>
  </si>
  <si>
    <t>Postleitzahl</t>
  </si>
  <si>
    <t>Bundesland</t>
  </si>
  <si>
    <t>Interventionsbereich</t>
  </si>
  <si>
    <t>Finanzierungsform</t>
  </si>
  <si>
    <t>Art des Gebietes</t>
  </si>
  <si>
    <t>Territoriale Umsetzungsmechanismen</t>
  </si>
  <si>
    <t>Sekundäres ESF-Thema</t>
  </si>
  <si>
    <t>Thematisches Ziel</t>
  </si>
  <si>
    <t>Wirtschaftstätigkeit</t>
  </si>
  <si>
    <t>Standort</t>
  </si>
  <si>
    <t>Aktualisierungsdatum</t>
  </si>
  <si>
    <t>Förderung unternehmenrischen Know-Hows für KMU</t>
  </si>
  <si>
    <t>Prioritätsachse A: Förderung nachhaltiger und hochwertiger Beschäftigung und Unterstützung der Mobilität der Arbeitskräfte</t>
  </si>
  <si>
    <t>Nordrhein-Westfalen</t>
  </si>
  <si>
    <t>Anpassung der Arbeitskräfte, Unternehmen und Unternehmer an den Wandel</t>
  </si>
  <si>
    <t>Nicht rückzahlbare Finanzhilfe</t>
  </si>
  <si>
    <t>Nicht zutreffend</t>
  </si>
  <si>
    <t>Förderung nachhaltiger und hochwertiger Beschäftigung und Unterstützung der Mobilität der Arbeitskräfte</t>
  </si>
  <si>
    <t>Stärkung der Wettbewerbsfähigkeit von KMU</t>
  </si>
  <si>
    <t>Prioritätsachse B: Förderung der sozialen Inklusion und Bekämpfung von Armut und jeglicher Diskriminierung</t>
  </si>
  <si>
    <t>Aktive Inklusion, nicht zuletzt durch die Förderung der Chancengleichheit und aktiver Beteiligung, und Verbesserung der Beschäftigungsfähigkeit</t>
  </si>
  <si>
    <t>Städtische Ballungsgebiete (dicht besiedelt, Bevölkerung &gt; 50 000)</t>
  </si>
  <si>
    <t>Förderung der sozialen Inklusion und Bekämpfung von Armut und jeglicher Diskriminierung</t>
  </si>
  <si>
    <t>Erziehung und Unterricht</t>
  </si>
  <si>
    <t>Bildungsprämie - Prämiengutscheinerstattung gemäß Förderrichtlinie vom 09. Mai 2014</t>
  </si>
  <si>
    <t>Durchführung einer Weiterbildungsmaßnahme</t>
  </si>
  <si>
    <t>Prioritätsachse C: Investitionen in Bildung, Ausbildung, und Berufsbildung für Kompetenzen und lebenslanges Lernen</t>
  </si>
  <si>
    <t>Förderung des gleichen Zugangs zum lebenslangen Lernen für alle Altersgruppen im formalen, nichtformalen und informellen Rahmen, Steigerung des Wissens sowie der Fähigkeiten und Kompetenzen der Arbeitskräfte sowie die Förderung flexibler Bildungswege, unter anderem durch Berufsberatung und die Bestätigung erworbener Kompetenzen</t>
  </si>
  <si>
    <t>Investitionen in Bildung, Ausbildung, und Berufsbildung für Kompetenzen und lebenslanges Lernen</t>
  </si>
  <si>
    <t>Öffentliche Verwaltung</t>
  </si>
  <si>
    <t>Gesundheits- und Sozialwesen</t>
  </si>
  <si>
    <t>Kunst, Unterhaltung, Kreativwirtschaft und Erholung</t>
  </si>
  <si>
    <t>Sonstiges nicht spezifiziertes verarbeitendes Gewerbe</t>
  </si>
  <si>
    <t>Nichtdiskriminierung</t>
  </si>
  <si>
    <t>Dr. Wolf, Beckelmann &amp; Partner GmbH</t>
  </si>
  <si>
    <t>DEA31 - Bottrop, Kreisfreie Stadt</t>
  </si>
  <si>
    <t>Praxis te Poel-Kersten</t>
  </si>
  <si>
    <t>Zeit-und Terminmanagement der Hausarztpraxis</t>
  </si>
  <si>
    <t>bfw-Unternehmen für Bildung Geschäftsbereich West Fachseminar für Altenpflege maxQ.</t>
  </si>
  <si>
    <t>Praxis M. Schumacher u. Dr. F. Farghaly</t>
  </si>
  <si>
    <t>Analyse zur vereinfachten Handhabung des Qualitätsmanagement-Systems</t>
  </si>
  <si>
    <t>Sanitätshaus Steinberg</t>
  </si>
  <si>
    <t>Umstellung des QM-Systems auf DIN EN ISO 9001:2015, Prozessanpassung, Handbuchüberarbeitung</t>
  </si>
  <si>
    <t>LZA-Jobcenter-Bottrop</t>
  </si>
  <si>
    <t>Jobcenter Arbeit für Bottrop</t>
  </si>
  <si>
    <t>Durch den Einsatz der Regelinstrumente gelingt es nur eingeschränkt auch die Kunden in Langzeitarbeitslosigkeit und der damit sukzessive sich aufbauenden Arbeitsmarktferne an den Arbeitsmarktmöglichkeiten partizipieren zu lassen. Genau hier setzt das Projekt an, so dass auch ein bisher trotz offensiven Einsatzes der Regelinstrumente nicht erreichtes Klientel eine Chance auf eine nachhaltige sozialversicherungspflichtige Beschäftigung erhält. Ziel ist daher der Abbau der Langzeitarbeitslosigkeit und die damit einhergehende Teilhabe einer äußerst arbeitsmarktfernen Klientel am sozialversicherungspflichtigen Beschäftigungsaufbau in der Region. Die Öffnung der Arbeitgeber soll realisiert werden, so dass eine nachhaltige Bereitschaft zur Beschäftigung langzeitarbeitsloser Kunden und deren Chance auf Teilhabe am Arbeitsleben erzielt wird.</t>
  </si>
  <si>
    <t>Sportpark Stadtwald GmbH</t>
  </si>
  <si>
    <t>Entwicklung strategischer Ansätze und konkreter Verbesserungsmaßnahmen auf der Basis einer Kundenzufriedenheitsbefragung</t>
  </si>
  <si>
    <t xml:space="preserve">Zwischenbilanz EU-Förderung Metropole Ruhr 2014 - 2020: Bottrop EFRE NRW Bewilligungen bis 30.06.2017 </t>
  </si>
  <si>
    <t xml:space="preserve">Zwischenbilanz EU-Förderung Metropole Ruhr 2014 - 2020: Bottrop ESF Bund Auszahlungen bis 30.06.2017 </t>
  </si>
  <si>
    <r>
      <t>·</t>
    </r>
    <r>
      <rPr>
        <sz val="7"/>
        <color theme="1"/>
        <rFont val="Times New Roman"/>
        <family val="1"/>
      </rPr>
      <t xml:space="preserve">  </t>
    </r>
    <r>
      <rPr>
        <sz val="11"/>
        <color theme="1"/>
        <rFont val="Calibri"/>
        <family val="2"/>
        <scheme val="minor"/>
      </rPr>
      <t>Kreisfreie Städte: Sie erhalten alle Einzelförderungen für Ihre Stadt.</t>
    </r>
  </si>
  <si>
    <r>
      <t>·</t>
    </r>
    <r>
      <rPr>
        <sz val="7"/>
        <color theme="1"/>
        <rFont val="Times New Roman"/>
        <family val="1"/>
      </rPr>
      <t xml:space="preserve">  </t>
    </r>
    <r>
      <rPr>
        <sz val="11"/>
        <color theme="1"/>
        <rFont val="Calibri"/>
        <family val="2"/>
        <scheme val="minor"/>
      </rPr>
      <t>Kreisangehörige Kommunen/ Kreise: Sie erhalten alle Einzelförderungen ihres Kreises in einer Tabelle. Zur Auswahl Ihrer kreisangehörigen Kommune, benutzen Sie bitte die Filterfunktion von Excel.</t>
    </r>
  </si>
  <si>
    <r>
      <t>·</t>
    </r>
    <r>
      <rPr>
        <sz val="7"/>
        <color theme="1"/>
        <rFont val="Times New Roman"/>
        <family val="1"/>
      </rPr>
      <t xml:space="preserve">  </t>
    </r>
    <r>
      <rPr>
        <sz val="11"/>
        <color theme="1"/>
        <rFont val="Calibri"/>
        <family val="2"/>
        <scheme val="minor"/>
      </rPr>
      <t>Die in der Excel-Tabelle enthaltenen Einzelförderungen sind Förderungen die insgesamt an Träger in Ihrer Kommune gingen; dazu können Abteilungen Ihrer Stadtverwaltung ebenso zählen wie private Träger, wissenschaftliche Einrichtungen oder Unternehmen.</t>
    </r>
  </si>
  <si>
    <r>
      <t>·</t>
    </r>
    <r>
      <rPr>
        <sz val="7"/>
        <color theme="1"/>
        <rFont val="Times New Roman"/>
        <family val="1"/>
      </rPr>
      <t xml:space="preserve">  </t>
    </r>
    <r>
      <rPr>
        <sz val="11"/>
        <color theme="1"/>
        <rFont val="Calibri"/>
        <family val="2"/>
        <scheme val="minor"/>
      </rPr>
      <t>In einzelnen Programmen, wie z.B. dem EFRE NRW, gibt es Maßnahmen die einer Kommune zugeordnet sind (z.B. Maßnahmen des RVR, der RTG, der BMR), die aber in die gesamte Region „wirken“.</t>
    </r>
  </si>
  <si>
    <r>
      <t>·</t>
    </r>
    <r>
      <rPr>
        <sz val="7"/>
        <color theme="1"/>
        <rFont val="Times New Roman"/>
        <family val="1"/>
      </rPr>
      <t xml:space="preserve">  </t>
    </r>
    <r>
      <rPr>
        <sz val="11"/>
        <color theme="1"/>
        <rFont val="Calibri"/>
        <family val="2"/>
        <scheme val="minor"/>
      </rPr>
      <t>Sollten Sie Förderungen aus mehreren Förderprogrammen erhalten haben, beinhaltet die angehängte Excel-Tabelle je Förderprogramm ein Tabellenblatt; die Tabellenblätter entsprechen der Reihenfolge der Kapitel der Zwischenbilanz. In „Sonstige EU-Förderangebote“ sind in einem Tabellenblatt bis zu 34 analysierte Förderprogramme zusammengefasst. Sie können über die Filterfunktion von Excel die Programme selektieren.</t>
    </r>
  </si>
  <si>
    <r>
      <t>·</t>
    </r>
    <r>
      <rPr>
        <sz val="7"/>
        <color theme="1"/>
        <rFont val="Times New Roman"/>
        <family val="1"/>
      </rPr>
      <t xml:space="preserve">  </t>
    </r>
    <r>
      <rPr>
        <sz val="11"/>
        <color theme="1"/>
        <rFont val="Calibri"/>
        <family val="2"/>
        <scheme val="minor"/>
      </rPr>
      <t>Eine Übersicht über die in der Zwischenbilanz analysierten Programme und Datenquellen finden Sie auf Seite 13, Abbildung 3. Diese gibt auch Auskunft über den Stand der Daten in der Zwischenbilanz. Die Daten haben einen Stand zwischen Ende 2016 und Mitte 2017; daher kann es zwischenzeitlich weitere Bewilligungen für Ihre Kommune geben, die in der Zwischenbilanz/ in der angehängten Tabelle nicht enthalten sind. Haben Sie im Einzelfall Interesse an aktuelleren Zahlen, nennen wir Ihnen gerne die jeweiligen Websites bzw. Ansprechpersonen auf/ bei denen die Zahlen zu bekommen sind.</t>
    </r>
  </si>
  <si>
    <r>
      <t>·</t>
    </r>
    <r>
      <rPr>
        <sz val="7"/>
        <color theme="1"/>
        <rFont val="Times New Roman"/>
        <family val="1"/>
      </rPr>
      <t xml:space="preserve">  </t>
    </r>
    <r>
      <rPr>
        <sz val="11"/>
        <color theme="1"/>
        <rFont val="Calibri"/>
        <family val="2"/>
        <scheme val="minor"/>
      </rPr>
      <t>Wir hatten keine Informationen zu Einzelförderungen aus: ELER NRW, EU-Schulobst-Gemüseprogramm, EU-Schulmilchprogramm; daher sind hierzu auch keine Informationen in der angehängten Tabelle enthalten.</t>
    </r>
  </si>
  <si>
    <r>
      <t>·</t>
    </r>
    <r>
      <rPr>
        <sz val="7"/>
        <color theme="1"/>
        <rFont val="Times New Roman"/>
        <family val="1"/>
      </rPr>
      <t xml:space="preserve">  </t>
    </r>
    <r>
      <rPr>
        <sz val="11"/>
        <color theme="1"/>
        <rFont val="Calibri"/>
        <family val="2"/>
        <scheme val="minor"/>
      </rPr>
      <t>Maßnahmen aus dem ESF Bund sind nur Städten und Kreisen zugeordnet; d.h. die in den kreisangehörigen Kommunen aufgeführten Einzelförderungen sind zwar enthalten, lassen sich jedoch nicht einer einzelnen Kommune zuordnen.</t>
    </r>
  </si>
  <si>
    <r>
      <t>·</t>
    </r>
    <r>
      <rPr>
        <sz val="7"/>
        <color theme="1"/>
        <rFont val="Times New Roman"/>
        <family val="1"/>
      </rPr>
      <t xml:space="preserve">  </t>
    </r>
    <r>
      <rPr>
        <sz val="11"/>
        <color theme="1"/>
        <rFont val="Calibri"/>
        <family val="2"/>
        <scheme val="minor"/>
      </rPr>
      <t>Die für Horizont 2020 genannten Fördersummen sind die Summen, die insgesamt an die international besetzen Forschungskonsortien gingen und nicht um die Summen die tatsächlich in Ihre Kommune/ Ihren Kreis geflossen sind.</t>
    </r>
  </si>
  <si>
    <r>
      <t>·</t>
    </r>
    <r>
      <rPr>
        <sz val="7"/>
        <color theme="1"/>
        <rFont val="Times New Roman"/>
        <family val="1"/>
      </rPr>
      <t xml:space="preserve">  </t>
    </r>
    <r>
      <rPr>
        <sz val="11"/>
        <color theme="1"/>
        <rFont val="Calibri"/>
        <family val="2"/>
        <scheme val="minor"/>
      </rPr>
      <t>Die in den einzelnen Tabellenblättern enthaltenen Tabellen sind so belassen wie die jeweiligen Datenquellen diese uns zur Verfügung gestellt haben; d.h. der Aufbau jeder Tabelle ist unterschiedlich; darüber hinaus ist z.B. die Bezeichnung für das „Gesamtvolumen der Förderung“ (= Summe aus EU-Anteil, ggf. Landesanteil, Eigenanteil) in den Tabellen unterschiedlich; mal heißen diese z.B. „Gesamtbetrag der förderfähigen Ausgaben“, mal „Förderfähige Kosten“.</t>
    </r>
  </si>
  <si>
    <r>
      <t>·</t>
    </r>
    <r>
      <rPr>
        <sz val="7"/>
        <color theme="1"/>
        <rFont val="Times New Roman"/>
        <family val="1"/>
      </rPr>
      <t xml:space="preserve">  </t>
    </r>
    <r>
      <rPr>
        <sz val="11"/>
        <color theme="1"/>
        <rFont val="Calibri"/>
        <family val="2"/>
        <scheme val="minor"/>
      </rPr>
      <t>Das Kapitel „Methodik“ ab Seite 11 der Zwischenbilanz erleichtert Ihnen den Umgang mit den Daten.</t>
    </r>
  </si>
  <si>
    <r>
      <t>·</t>
    </r>
    <r>
      <rPr>
        <sz val="7"/>
        <color theme="1"/>
        <rFont val="Times New Roman"/>
        <family val="1"/>
      </rPr>
      <t xml:space="preserve">  </t>
    </r>
    <r>
      <rPr>
        <sz val="11"/>
        <color theme="1"/>
        <rFont val="Calibri"/>
        <family val="2"/>
        <scheme val="minor"/>
      </rPr>
      <t>Möchten Sie die Tabellenblätter ausdrucken, so richten Sie sich dies bitte gemäß den Möglichkeiten Ihres Druckers ein; es empfiehlt sich DIN A 3 Querformat.</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</si>
</sst>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quot;€&quot;"/>
    <numFmt numFmtId="165" formatCode="dd\.mm\.yyyy"/>
    <numFmt numFmtId="166" formatCode="#,##0.00&quot; €&quot;;\-#,##0.00&quot; €&quot;;0.00&quot; €&quot;"/>
  </numFmts>
  <fonts count="9" x14ac:knownFonts="1">
    <font>
      <sz val="11"/>
      <color theme="1"/>
      <name val="Calibri"/>
      <family val="2"/>
      <scheme val="minor"/>
    </font>
    <font>
      <b/>
      <sz val="11"/>
      <color theme="1"/>
      <name val="Calibri"/>
      <family val="2"/>
      <scheme val="minor"/>
    </font>
    <font>
      <b/>
      <sz val="10"/>
      <color theme="0"/>
      <name val="Arial"/>
      <family val="2"/>
    </font>
    <font>
      <sz val="10"/>
      <name val="Arial"/>
      <family val="2"/>
    </font>
    <font>
      <sz val="10"/>
      <color theme="1"/>
      <name val="Arial"/>
      <family val="2"/>
    </font>
    <font>
      <sz val="8"/>
      <color rgb="FFFFFFFF"/>
      <name val="Arial"/>
      <family val="2"/>
    </font>
    <font>
      <sz val="9"/>
      <color rgb="FF333333"/>
      <name val="Arial"/>
      <family val="2"/>
    </font>
    <font>
      <sz val="11"/>
      <color theme="1"/>
      <name val="Symbol"/>
      <family val="1"/>
      <charset val="2"/>
    </font>
    <font>
      <sz val="7"/>
      <color theme="1"/>
      <name val="Times New Roman"/>
      <family val="1"/>
    </font>
  </fonts>
  <fills count="6">
    <fill>
      <patternFill patternType="none"/>
    </fill>
    <fill>
      <patternFill patternType="gray125"/>
    </fill>
    <fill>
      <patternFill patternType="solid">
        <fgColor theme="1"/>
        <bgColor indexed="64"/>
      </patternFill>
    </fill>
    <fill>
      <patternFill patternType="solid">
        <fgColor theme="1" tint="4.9989318521683403E-2"/>
        <bgColor indexed="64"/>
      </patternFill>
    </fill>
    <fill>
      <patternFill patternType="solid">
        <fgColor rgb="FF000000"/>
        <bgColor rgb="FFFFFFFF"/>
      </patternFill>
    </fill>
    <fill>
      <patternFill patternType="solid">
        <fgColor rgb="FFFFFFFF"/>
        <bgColor rgb="FFFFFFFF"/>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rgb="FF3877A6"/>
      </left>
      <right style="thin">
        <color rgb="FF3877A6"/>
      </right>
      <top style="thin">
        <color rgb="FF3877A6"/>
      </top>
      <bottom style="thin">
        <color rgb="FFA5A5B1"/>
      </bottom>
      <diagonal/>
    </border>
    <border>
      <left style="thin">
        <color rgb="FFEBEBEB"/>
      </left>
      <right style="thin">
        <color rgb="FFEBEBEB"/>
      </right>
      <top style="thin">
        <color rgb="FFEBEBEB"/>
      </top>
      <bottom style="thin">
        <color rgb="FFEBEBEB"/>
      </bottom>
      <diagonal/>
    </border>
  </borders>
  <cellStyleXfs count="1">
    <xf numFmtId="0" fontId="0" fillId="0" borderId="0"/>
  </cellStyleXfs>
  <cellXfs count="33">
    <xf numFmtId="0" fontId="0" fillId="0" borderId="0" xfId="0"/>
    <xf numFmtId="0" fontId="0" fillId="0" borderId="0" xfId="0" applyAlignment="1">
      <alignment vertical="center"/>
    </xf>
    <xf numFmtId="0" fontId="1" fillId="0" borderId="0" xfId="0" applyFont="1"/>
    <xf numFmtId="0" fontId="2" fillId="2" borderId="1" xfId="0" applyFont="1" applyFill="1" applyBorder="1" applyAlignment="1">
      <alignment vertical="center" wrapText="1"/>
    </xf>
    <xf numFmtId="49" fontId="2" fillId="3" borderId="1" xfId="0" applyNumberFormat="1" applyFont="1" applyFill="1" applyBorder="1" applyAlignment="1">
      <alignment horizontal="left" vertical="center" wrapText="1"/>
    </xf>
    <xf numFmtId="49" fontId="2" fillId="3" borderId="1" xfId="0" applyNumberFormat="1" applyFont="1" applyFill="1" applyBorder="1" applyAlignment="1">
      <alignment horizontal="right" vertical="center" wrapText="1"/>
    </xf>
    <xf numFmtId="164" fontId="2" fillId="3" borderId="1" xfId="0" applyNumberFormat="1" applyFont="1" applyFill="1" applyBorder="1" applyAlignment="1">
      <alignment horizontal="right" wrapText="1"/>
    </xf>
    <xf numFmtId="164" fontId="2" fillId="3" borderId="1" xfId="0" applyNumberFormat="1" applyFont="1" applyFill="1" applyBorder="1" applyAlignment="1">
      <alignment horizontal="right" vertical="center" wrapText="1"/>
    </xf>
    <xf numFmtId="0" fontId="2" fillId="3" borderId="1" xfId="0" applyFont="1" applyFill="1" applyBorder="1" applyAlignment="1">
      <alignment horizontal="right" vertical="center" wrapText="1"/>
    </xf>
    <xf numFmtId="0" fontId="3" fillId="0" borderId="1" xfId="0" applyFont="1" applyFill="1" applyBorder="1" applyAlignment="1">
      <alignment vertical="center" wrapText="1"/>
    </xf>
    <xf numFmtId="0" fontId="4" fillId="0" borderId="1" xfId="0" applyFont="1" applyFill="1" applyBorder="1" applyAlignment="1">
      <alignment vertical="center" wrapText="1"/>
    </xf>
    <xf numFmtId="14" fontId="4" fillId="0" borderId="1" xfId="0" applyNumberFormat="1" applyFont="1" applyFill="1" applyBorder="1" applyAlignment="1">
      <alignment vertical="center" wrapText="1"/>
    </xf>
    <xf numFmtId="164" fontId="4" fillId="0" borderId="1" xfId="0" applyNumberFormat="1" applyFont="1" applyBorder="1" applyAlignment="1">
      <alignment vertical="center" wrapText="1"/>
    </xf>
    <xf numFmtId="164" fontId="4" fillId="0" borderId="1" xfId="0" applyNumberFormat="1" applyFont="1" applyFill="1" applyBorder="1" applyAlignment="1">
      <alignment vertical="center" wrapText="1"/>
    </xf>
    <xf numFmtId="49" fontId="4" fillId="0" borderId="1" xfId="0" applyNumberFormat="1" applyFont="1" applyBorder="1" applyAlignment="1">
      <alignment vertical="center" wrapText="1"/>
    </xf>
    <xf numFmtId="0" fontId="3" fillId="0"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lignment vertical="center" wrapText="1"/>
    </xf>
    <xf numFmtId="14" fontId="3" fillId="0" borderId="1" xfId="0" applyNumberFormat="1" applyFont="1" applyFill="1" applyBorder="1" applyAlignment="1">
      <alignment horizontal="right" vertical="center" wrapText="1"/>
    </xf>
    <xf numFmtId="164" fontId="3" fillId="0" borderId="1" xfId="0" applyNumberFormat="1" applyFont="1" applyFill="1" applyBorder="1" applyAlignment="1">
      <alignment horizontal="right" vertical="center" wrapText="1"/>
    </xf>
    <xf numFmtId="49" fontId="3" fillId="0" borderId="1" xfId="0" applyNumberFormat="1" applyFont="1" applyFill="1" applyBorder="1" applyAlignment="1">
      <alignment horizontal="right" vertical="center" wrapText="1"/>
    </xf>
    <xf numFmtId="0" fontId="5" fillId="4" borderId="2" xfId="0" applyFont="1" applyFill="1" applyBorder="1" applyAlignment="1">
      <alignment horizontal="center" vertical="top" wrapText="1"/>
    </xf>
    <xf numFmtId="49" fontId="5" fillId="4" borderId="2" xfId="0" applyNumberFormat="1" applyFont="1" applyFill="1" applyBorder="1" applyAlignment="1">
      <alignment horizontal="center" vertical="top" wrapText="1"/>
    </xf>
    <xf numFmtId="49" fontId="6" fillId="5" borderId="3" xfId="0" applyNumberFormat="1" applyFont="1" applyFill="1" applyBorder="1" applyAlignment="1">
      <alignment horizontal="left" vertical="top" wrapText="1"/>
    </xf>
    <xf numFmtId="165" fontId="6" fillId="5" borderId="3" xfId="0" applyNumberFormat="1" applyFont="1" applyFill="1" applyBorder="1" applyAlignment="1">
      <alignment horizontal="center" vertical="top"/>
    </xf>
    <xf numFmtId="166" fontId="6" fillId="5" borderId="3" xfId="0" applyNumberFormat="1" applyFont="1" applyFill="1" applyBorder="1" applyAlignment="1">
      <alignment horizontal="right" vertical="top"/>
    </xf>
    <xf numFmtId="49" fontId="6" fillId="5" borderId="3" xfId="0" applyNumberFormat="1" applyFont="1" applyFill="1" applyBorder="1" applyAlignment="1">
      <alignment horizontal="center" vertical="top"/>
    </xf>
    <xf numFmtId="49" fontId="6" fillId="5" borderId="3" xfId="0" applyNumberFormat="1" applyFont="1" applyFill="1" applyBorder="1" applyAlignment="1">
      <alignment horizontal="left" vertical="top"/>
    </xf>
    <xf numFmtId="14" fontId="0" fillId="0" borderId="0" xfId="0" applyNumberFormat="1"/>
    <xf numFmtId="4" fontId="0" fillId="0" borderId="0" xfId="0" applyNumberFormat="1"/>
    <xf numFmtId="15" fontId="0" fillId="0" borderId="0" xfId="0" applyNumberFormat="1"/>
    <xf numFmtId="164" fontId="0" fillId="0" borderId="0" xfId="0" applyNumberFormat="1"/>
    <xf numFmtId="0" fontId="7" fillId="0" borderId="0" xfId="0" applyFont="1" applyAlignment="1">
      <alignment horizontal="left" vertical="center" indent="3"/>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workbookViewId="0">
      <selection activeCell="C23" sqref="C23"/>
    </sheetView>
  </sheetViews>
  <sheetFormatPr baseColWidth="10" defaultRowHeight="14.4" x14ac:dyDescent="0.3"/>
  <sheetData>
    <row r="1" spans="1:1" x14ac:dyDescent="0.3">
      <c r="A1" s="32" t="s">
        <v>198</v>
      </c>
    </row>
    <row r="2" spans="1:1" x14ac:dyDescent="0.3">
      <c r="A2" s="32" t="s">
        <v>199</v>
      </c>
    </row>
    <row r="3" spans="1:1" x14ac:dyDescent="0.3">
      <c r="A3" s="32" t="s">
        <v>200</v>
      </c>
    </row>
    <row r="4" spans="1:1" x14ac:dyDescent="0.3">
      <c r="A4" s="32" t="s">
        <v>201</v>
      </c>
    </row>
    <row r="5" spans="1:1" x14ac:dyDescent="0.3">
      <c r="A5" s="32" t="s">
        <v>202</v>
      </c>
    </row>
    <row r="6" spans="1:1" x14ac:dyDescent="0.3">
      <c r="A6" s="32" t="s">
        <v>203</v>
      </c>
    </row>
    <row r="7" spans="1:1" x14ac:dyDescent="0.3">
      <c r="A7" s="32" t="s">
        <v>204</v>
      </c>
    </row>
    <row r="8" spans="1:1" x14ac:dyDescent="0.3">
      <c r="A8" s="32" t="s">
        <v>205</v>
      </c>
    </row>
    <row r="9" spans="1:1" x14ac:dyDescent="0.3">
      <c r="A9" s="32" t="s">
        <v>206</v>
      </c>
    </row>
    <row r="10" spans="1:1" x14ac:dyDescent="0.3">
      <c r="A10" s="32" t="s">
        <v>207</v>
      </c>
    </row>
    <row r="11" spans="1:1" x14ac:dyDescent="0.3">
      <c r="A11" s="32" t="s">
        <v>208</v>
      </c>
    </row>
    <row r="12" spans="1:1" x14ac:dyDescent="0.3">
      <c r="A12" s="32" t="s">
        <v>209</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tabSelected="1" zoomScale="40" zoomScaleNormal="40" workbookViewId="0">
      <selection activeCell="A7" sqref="A7:XFD7"/>
    </sheetView>
  </sheetViews>
  <sheetFormatPr baseColWidth="10" defaultRowHeight="14.4" x14ac:dyDescent="0.3"/>
  <cols>
    <col min="1" max="1" width="3.6640625" customWidth="1"/>
    <col min="2" max="2" width="20.33203125" customWidth="1"/>
    <col min="3" max="3" width="36.88671875" customWidth="1"/>
    <col min="4" max="4" width="27.44140625" customWidth="1"/>
    <col min="5" max="5" width="70.6640625" customWidth="1"/>
    <col min="6" max="6" width="23.77734375" customWidth="1"/>
    <col min="7" max="7" width="12.33203125" customWidth="1"/>
    <col min="8" max="8" width="12.109375" customWidth="1"/>
    <col min="9" max="9" width="13.5546875" customWidth="1"/>
    <col min="10" max="10" width="14.21875" customWidth="1"/>
    <col min="11" max="12" width="13.33203125" customWidth="1"/>
    <col min="13" max="13" width="6.5546875" customWidth="1"/>
    <col min="14" max="14" width="19.109375" customWidth="1"/>
    <col min="15" max="15" width="57.6640625" customWidth="1"/>
  </cols>
  <sheetData>
    <row r="1" spans="1:15" x14ac:dyDescent="0.3">
      <c r="B1" s="1" t="s">
        <v>0</v>
      </c>
    </row>
    <row r="2" spans="1:15" x14ac:dyDescent="0.3">
      <c r="B2" s="1" t="s">
        <v>1</v>
      </c>
    </row>
    <row r="4" spans="1:15" x14ac:dyDescent="0.3">
      <c r="B4" s="2" t="s">
        <v>196</v>
      </c>
    </row>
    <row r="7" spans="1:15" ht="40.200000000000003" x14ac:dyDescent="0.3">
      <c r="A7" s="3" t="s">
        <v>2</v>
      </c>
      <c r="B7" s="4" t="s">
        <v>3</v>
      </c>
      <c r="C7" s="4" t="s">
        <v>4</v>
      </c>
      <c r="D7" s="4" t="s">
        <v>5</v>
      </c>
      <c r="E7" s="4" t="s">
        <v>6</v>
      </c>
      <c r="F7" s="4" t="s">
        <v>7</v>
      </c>
      <c r="G7" s="5" t="s">
        <v>8</v>
      </c>
      <c r="H7" s="5" t="s">
        <v>9</v>
      </c>
      <c r="I7" s="6" t="s">
        <v>10</v>
      </c>
      <c r="J7" s="7" t="s">
        <v>11</v>
      </c>
      <c r="K7" s="5" t="s">
        <v>12</v>
      </c>
      <c r="L7" s="5" t="s">
        <v>13</v>
      </c>
      <c r="M7" s="8" t="s">
        <v>14</v>
      </c>
      <c r="N7" s="5" t="s">
        <v>15</v>
      </c>
      <c r="O7" s="4" t="s">
        <v>16</v>
      </c>
    </row>
    <row r="8" spans="1:15" ht="79.2" x14ac:dyDescent="0.3">
      <c r="A8" s="9">
        <v>2</v>
      </c>
      <c r="B8" s="10" t="s">
        <v>24</v>
      </c>
      <c r="C8" s="10" t="s">
        <v>19</v>
      </c>
      <c r="D8" s="11" t="s">
        <v>25</v>
      </c>
      <c r="E8" s="11" t="s">
        <v>26</v>
      </c>
      <c r="F8" s="11" t="s">
        <v>27</v>
      </c>
      <c r="G8" s="11">
        <v>42009</v>
      </c>
      <c r="H8" s="11">
        <v>43220</v>
      </c>
      <c r="I8" s="12">
        <v>227940</v>
      </c>
      <c r="J8" s="13">
        <v>113970</v>
      </c>
      <c r="K8" s="14">
        <v>5512000</v>
      </c>
      <c r="L8" s="14" t="s">
        <v>28</v>
      </c>
      <c r="M8" s="15" t="s">
        <v>17</v>
      </c>
      <c r="N8" s="16" t="str">
        <f t="shared" ref="N8:N17" si="0">LEFT(O8,3)</f>
        <v>058</v>
      </c>
      <c r="O8" s="17" t="s">
        <v>20</v>
      </c>
    </row>
    <row r="9" spans="1:15" ht="52.8" x14ac:dyDescent="0.3">
      <c r="A9" s="9">
        <v>2</v>
      </c>
      <c r="B9" s="10" t="s">
        <v>29</v>
      </c>
      <c r="C9" s="10" t="s">
        <v>19</v>
      </c>
      <c r="D9" s="11" t="s">
        <v>30</v>
      </c>
      <c r="E9" s="11" t="s">
        <v>31</v>
      </c>
      <c r="F9" s="11" t="s">
        <v>32</v>
      </c>
      <c r="G9" s="11">
        <v>42303</v>
      </c>
      <c r="H9" s="11">
        <v>43373</v>
      </c>
      <c r="I9" s="12">
        <v>183928</v>
      </c>
      <c r="J9" s="13">
        <v>91964</v>
      </c>
      <c r="K9" s="14">
        <v>5512000</v>
      </c>
      <c r="L9" s="14" t="s">
        <v>28</v>
      </c>
      <c r="M9" s="15" t="s">
        <v>17</v>
      </c>
      <c r="N9" s="16" t="str">
        <f t="shared" si="0"/>
        <v>058</v>
      </c>
      <c r="O9" s="17" t="s">
        <v>20</v>
      </c>
    </row>
    <row r="10" spans="1:15" ht="79.2" x14ac:dyDescent="0.3">
      <c r="A10" s="9">
        <v>2</v>
      </c>
      <c r="B10" s="10" t="s">
        <v>33</v>
      </c>
      <c r="C10" s="10" t="s">
        <v>19</v>
      </c>
      <c r="D10" s="11" t="s">
        <v>34</v>
      </c>
      <c r="E10" s="11" t="s">
        <v>35</v>
      </c>
      <c r="F10" s="11" t="s">
        <v>32</v>
      </c>
      <c r="G10" s="11">
        <v>42009</v>
      </c>
      <c r="H10" s="11">
        <v>43220</v>
      </c>
      <c r="I10" s="12">
        <v>296581.71000000002</v>
      </c>
      <c r="J10" s="13">
        <v>148290.85</v>
      </c>
      <c r="K10" s="14">
        <v>5512000</v>
      </c>
      <c r="L10" s="14" t="s">
        <v>28</v>
      </c>
      <c r="M10" s="15" t="s">
        <v>17</v>
      </c>
      <c r="N10" s="16" t="str">
        <f t="shared" si="0"/>
        <v>058</v>
      </c>
      <c r="O10" s="17" t="s">
        <v>20</v>
      </c>
    </row>
    <row r="11" spans="1:15" ht="39.6" x14ac:dyDescent="0.3">
      <c r="A11" s="9">
        <v>2</v>
      </c>
      <c r="B11" s="10" t="s">
        <v>36</v>
      </c>
      <c r="C11" s="10" t="s">
        <v>19</v>
      </c>
      <c r="D11" s="11" t="s">
        <v>37</v>
      </c>
      <c r="E11" s="11" t="s">
        <v>38</v>
      </c>
      <c r="F11" s="11" t="s">
        <v>32</v>
      </c>
      <c r="G11" s="11">
        <v>42375</v>
      </c>
      <c r="H11" s="11">
        <v>43616</v>
      </c>
      <c r="I11" s="12">
        <v>172028.2</v>
      </c>
      <c r="J11" s="13">
        <v>86014.1</v>
      </c>
      <c r="K11" s="14">
        <v>5512000</v>
      </c>
      <c r="L11" s="14" t="s">
        <v>28</v>
      </c>
      <c r="M11" s="15" t="s">
        <v>17</v>
      </c>
      <c r="N11" s="16" t="str">
        <f t="shared" si="0"/>
        <v>058</v>
      </c>
      <c r="O11" s="17" t="s">
        <v>20</v>
      </c>
    </row>
    <row r="12" spans="1:15" x14ac:dyDescent="0.3">
      <c r="A12" s="9">
        <v>2</v>
      </c>
      <c r="B12" s="10" t="s">
        <v>39</v>
      </c>
      <c r="C12" s="10" t="s">
        <v>19</v>
      </c>
      <c r="D12" s="11" t="s">
        <v>40</v>
      </c>
      <c r="E12" s="11" t="s">
        <v>40</v>
      </c>
      <c r="F12" s="11" t="s">
        <v>32</v>
      </c>
      <c r="G12" s="11">
        <v>42689</v>
      </c>
      <c r="H12" s="11">
        <v>43783</v>
      </c>
      <c r="I12" s="12">
        <v>239399.5</v>
      </c>
      <c r="J12" s="13">
        <v>119699.75</v>
      </c>
      <c r="K12" s="14">
        <v>5512000</v>
      </c>
      <c r="L12" s="14" t="s">
        <v>28</v>
      </c>
      <c r="M12" s="15" t="s">
        <v>17</v>
      </c>
      <c r="N12" s="16" t="str">
        <f t="shared" si="0"/>
        <v>058</v>
      </c>
      <c r="O12" s="17" t="s">
        <v>20</v>
      </c>
    </row>
    <row r="13" spans="1:15" ht="79.2" x14ac:dyDescent="0.3">
      <c r="A13" s="9">
        <v>3</v>
      </c>
      <c r="B13" s="10" t="s">
        <v>41</v>
      </c>
      <c r="C13" s="10" t="s">
        <v>21</v>
      </c>
      <c r="D13" s="11" t="s">
        <v>42</v>
      </c>
      <c r="E13" s="11" t="s">
        <v>43</v>
      </c>
      <c r="F13" s="11" t="s">
        <v>44</v>
      </c>
      <c r="G13" s="11">
        <v>42372</v>
      </c>
      <c r="H13" s="11">
        <v>43524</v>
      </c>
      <c r="I13" s="12">
        <v>3474091.9</v>
      </c>
      <c r="J13" s="13">
        <v>1737045.95</v>
      </c>
      <c r="K13" s="14">
        <v>5512000</v>
      </c>
      <c r="L13" s="14" t="s">
        <v>28</v>
      </c>
      <c r="M13" s="15" t="s">
        <v>17</v>
      </c>
      <c r="N13" s="16" t="str">
        <f t="shared" si="0"/>
        <v>087</v>
      </c>
      <c r="O13" s="17" t="s">
        <v>45</v>
      </c>
    </row>
    <row r="14" spans="1:15" ht="79.2" x14ac:dyDescent="0.3">
      <c r="A14" s="9">
        <v>2</v>
      </c>
      <c r="B14" s="10" t="s">
        <v>46</v>
      </c>
      <c r="C14" s="10" t="s">
        <v>47</v>
      </c>
      <c r="D14" s="11" t="s">
        <v>48</v>
      </c>
      <c r="E14" s="11" t="s">
        <v>49</v>
      </c>
      <c r="F14" s="11" t="s">
        <v>50</v>
      </c>
      <c r="G14" s="11">
        <v>42668</v>
      </c>
      <c r="H14" s="11">
        <v>43524</v>
      </c>
      <c r="I14" s="12">
        <v>390759.2</v>
      </c>
      <c r="J14" s="13">
        <v>195379.59</v>
      </c>
      <c r="K14" s="14">
        <v>5512000</v>
      </c>
      <c r="L14" s="14" t="s">
        <v>28</v>
      </c>
      <c r="M14" s="15" t="s">
        <v>17</v>
      </c>
      <c r="N14" s="16" t="str">
        <f t="shared" si="0"/>
        <v>075</v>
      </c>
      <c r="O14" s="17" t="s">
        <v>51</v>
      </c>
    </row>
    <row r="15" spans="1:15" ht="66" x14ac:dyDescent="0.3">
      <c r="A15" s="9">
        <v>1</v>
      </c>
      <c r="B15" s="10" t="s">
        <v>52</v>
      </c>
      <c r="C15" s="10" t="s">
        <v>23</v>
      </c>
      <c r="D15" s="11" t="s">
        <v>53</v>
      </c>
      <c r="E15" s="11" t="s">
        <v>54</v>
      </c>
      <c r="F15" s="11" t="s">
        <v>55</v>
      </c>
      <c r="G15" s="11">
        <v>42536</v>
      </c>
      <c r="H15" s="11">
        <v>43265</v>
      </c>
      <c r="I15" s="12">
        <v>162512.5</v>
      </c>
      <c r="J15" s="13">
        <v>81256.25</v>
      </c>
      <c r="K15" s="14">
        <v>5512000</v>
      </c>
      <c r="L15" s="14" t="s">
        <v>28</v>
      </c>
      <c r="M15" s="15" t="s">
        <v>17</v>
      </c>
      <c r="N15" s="16" t="str">
        <f t="shared" si="0"/>
        <v>065</v>
      </c>
      <c r="O15" s="17" t="s">
        <v>22</v>
      </c>
    </row>
    <row r="16" spans="1:15" ht="26.4" x14ac:dyDescent="0.3">
      <c r="A16" s="9">
        <v>1</v>
      </c>
      <c r="B16" s="9" t="s">
        <v>56</v>
      </c>
      <c r="C16" s="9" t="s">
        <v>57</v>
      </c>
      <c r="D16" s="9" t="s">
        <v>58</v>
      </c>
      <c r="E16" s="9" t="s">
        <v>59</v>
      </c>
      <c r="F16" s="9" t="s">
        <v>60</v>
      </c>
      <c r="G16" s="18">
        <v>42376</v>
      </c>
      <c r="H16" s="18">
        <v>43646</v>
      </c>
      <c r="I16" s="19">
        <v>603903</v>
      </c>
      <c r="J16" s="19">
        <v>301951.5</v>
      </c>
      <c r="K16" s="20">
        <v>5512000</v>
      </c>
      <c r="L16" s="20" t="s">
        <v>28</v>
      </c>
      <c r="M16" s="15" t="s">
        <v>17</v>
      </c>
      <c r="N16" s="16" t="str">
        <f t="shared" si="0"/>
        <v>062</v>
      </c>
      <c r="O16" s="9" t="s">
        <v>18</v>
      </c>
    </row>
    <row r="17" spans="1:15" ht="39.6" x14ac:dyDescent="0.3">
      <c r="A17" s="9">
        <v>1</v>
      </c>
      <c r="B17" s="9" t="s">
        <v>61</v>
      </c>
      <c r="C17" s="9" t="s">
        <v>62</v>
      </c>
      <c r="D17" s="9" t="s">
        <v>63</v>
      </c>
      <c r="E17" s="9" t="s">
        <v>64</v>
      </c>
      <c r="F17" s="9" t="s">
        <v>65</v>
      </c>
      <c r="G17" s="18">
        <v>42378</v>
      </c>
      <c r="H17" s="18">
        <v>43708</v>
      </c>
      <c r="I17" s="19">
        <v>448893.33</v>
      </c>
      <c r="J17" s="19">
        <v>224446.66</v>
      </c>
      <c r="K17" s="20">
        <v>5512000</v>
      </c>
      <c r="L17" s="20" t="s">
        <v>28</v>
      </c>
      <c r="M17" s="15" t="s">
        <v>17</v>
      </c>
      <c r="N17" s="16" t="str">
        <f t="shared" si="0"/>
        <v>062</v>
      </c>
      <c r="O17" s="9" t="s">
        <v>18</v>
      </c>
    </row>
    <row r="18" spans="1:15" x14ac:dyDescent="0.3">
      <c r="J18" s="31"/>
    </row>
  </sheetData>
  <autoFilter ref="A7:O7"/>
  <pageMargins left="0.7" right="0.7" top="0.78740157499999996" bottom="0.78740157499999996" header="0.3" footer="0.3"/>
  <pageSetup paperSize="8" scale="7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7"/>
  <sheetViews>
    <sheetView topLeftCell="A13" zoomScale="70" zoomScaleNormal="70" workbookViewId="0">
      <selection activeCell="A7" sqref="A7:XFD7"/>
    </sheetView>
  </sheetViews>
  <sheetFormatPr baseColWidth="10" defaultRowHeight="14.4" x14ac:dyDescent="0.3"/>
  <cols>
    <col min="1" max="1" width="28.44140625" customWidth="1"/>
    <col min="2" max="2" width="24.6640625" customWidth="1"/>
    <col min="3" max="3" width="27.6640625" customWidth="1"/>
    <col min="4" max="4" width="13" customWidth="1"/>
    <col min="5" max="5" width="17" customWidth="1"/>
    <col min="6" max="6" width="13.6640625" customWidth="1"/>
    <col min="7" max="7" width="15.5546875" customWidth="1"/>
    <col min="8" max="8" width="15" customWidth="1"/>
    <col min="9" max="9" width="26.44140625" customWidth="1"/>
    <col min="10" max="10" width="15.44140625" customWidth="1"/>
    <col min="11" max="11" width="16.88671875" customWidth="1"/>
  </cols>
  <sheetData>
    <row r="1" spans="1:11" x14ac:dyDescent="0.3">
      <c r="B1" s="1" t="s">
        <v>0</v>
      </c>
    </row>
    <row r="2" spans="1:11" x14ac:dyDescent="0.3">
      <c r="B2" s="1" t="s">
        <v>1</v>
      </c>
    </row>
    <row r="4" spans="1:11" x14ac:dyDescent="0.3">
      <c r="B4" s="2" t="s">
        <v>74</v>
      </c>
    </row>
    <row r="7" spans="1:11" ht="81.599999999999994" x14ac:dyDescent="0.3">
      <c r="A7" s="21" t="s">
        <v>66</v>
      </c>
      <c r="B7" s="22" t="s">
        <v>5</v>
      </c>
      <c r="C7" s="22" t="s">
        <v>6</v>
      </c>
      <c r="D7" s="22" t="s">
        <v>67</v>
      </c>
      <c r="E7" s="21" t="s">
        <v>68</v>
      </c>
      <c r="F7" s="22" t="s">
        <v>69</v>
      </c>
      <c r="G7" s="21" t="s">
        <v>70</v>
      </c>
      <c r="H7" s="21" t="s">
        <v>71</v>
      </c>
      <c r="I7" s="22" t="s">
        <v>72</v>
      </c>
      <c r="J7" s="22" t="s">
        <v>14</v>
      </c>
      <c r="K7" s="21" t="s">
        <v>73</v>
      </c>
    </row>
    <row r="8" spans="1:11" ht="22.8" x14ac:dyDescent="0.3">
      <c r="A8" s="23" t="s">
        <v>75</v>
      </c>
      <c r="B8" s="23" t="s">
        <v>76</v>
      </c>
      <c r="C8" s="23" t="s">
        <v>77</v>
      </c>
      <c r="D8" s="24">
        <v>42614</v>
      </c>
      <c r="E8" s="24">
        <v>43100</v>
      </c>
      <c r="F8" s="25">
        <v>13000</v>
      </c>
      <c r="G8" s="26" t="s">
        <v>78</v>
      </c>
      <c r="H8" s="26" t="s">
        <v>79</v>
      </c>
      <c r="I8" s="26" t="s">
        <v>28</v>
      </c>
      <c r="J8" s="27" t="s">
        <v>80</v>
      </c>
      <c r="K8" s="26" t="s">
        <v>81</v>
      </c>
    </row>
    <row r="9" spans="1:11" ht="22.8" x14ac:dyDescent="0.3">
      <c r="A9" s="23" t="s">
        <v>82</v>
      </c>
      <c r="B9" s="23" t="s">
        <v>76</v>
      </c>
      <c r="C9" s="23" t="s">
        <v>83</v>
      </c>
      <c r="D9" s="24">
        <v>42248</v>
      </c>
      <c r="E9" s="24">
        <v>42735</v>
      </c>
      <c r="F9" s="25">
        <v>13000</v>
      </c>
      <c r="G9" s="26" t="s">
        <v>78</v>
      </c>
      <c r="H9" s="26" t="s">
        <v>79</v>
      </c>
      <c r="I9" s="26" t="s">
        <v>28</v>
      </c>
      <c r="J9" s="27" t="s">
        <v>80</v>
      </c>
      <c r="K9" s="26" t="s">
        <v>81</v>
      </c>
    </row>
    <row r="10" spans="1:11" ht="34.200000000000003" x14ac:dyDescent="0.3">
      <c r="A10" s="23" t="s">
        <v>84</v>
      </c>
      <c r="B10" s="23" t="s">
        <v>85</v>
      </c>
      <c r="C10" s="23" t="s">
        <v>85</v>
      </c>
      <c r="D10" s="24">
        <v>42067</v>
      </c>
      <c r="E10" s="24">
        <v>42341</v>
      </c>
      <c r="F10" s="25">
        <v>2000</v>
      </c>
      <c r="G10" s="26" t="s">
        <v>78</v>
      </c>
      <c r="H10" s="26" t="s">
        <v>86</v>
      </c>
      <c r="I10" s="26" t="s">
        <v>28</v>
      </c>
      <c r="J10" s="27" t="s">
        <v>80</v>
      </c>
      <c r="K10" s="26" t="s">
        <v>87</v>
      </c>
    </row>
    <row r="11" spans="1:11" ht="34.200000000000003" x14ac:dyDescent="0.3">
      <c r="A11" s="23" t="s">
        <v>88</v>
      </c>
      <c r="B11" s="23" t="s">
        <v>85</v>
      </c>
      <c r="C11" s="23" t="s">
        <v>85</v>
      </c>
      <c r="D11" s="24">
        <v>42472</v>
      </c>
      <c r="E11" s="24">
        <v>42475</v>
      </c>
      <c r="F11" s="25">
        <v>4000</v>
      </c>
      <c r="G11" s="26" t="s">
        <v>78</v>
      </c>
      <c r="H11" s="26" t="s">
        <v>89</v>
      </c>
      <c r="I11" s="26" t="s">
        <v>28</v>
      </c>
      <c r="J11" s="27" t="s">
        <v>80</v>
      </c>
      <c r="K11" s="26" t="s">
        <v>87</v>
      </c>
    </row>
    <row r="12" spans="1:11" ht="34.200000000000003" x14ac:dyDescent="0.3">
      <c r="A12" s="23" t="s">
        <v>90</v>
      </c>
      <c r="B12" s="23" t="s">
        <v>91</v>
      </c>
      <c r="C12" s="23" t="s">
        <v>92</v>
      </c>
      <c r="D12" s="24">
        <v>42663</v>
      </c>
      <c r="E12" s="24">
        <v>42766</v>
      </c>
      <c r="F12" s="25">
        <v>720</v>
      </c>
      <c r="G12" s="26" t="s">
        <v>78</v>
      </c>
      <c r="H12" s="26" t="s">
        <v>86</v>
      </c>
      <c r="I12" s="26" t="s">
        <v>28</v>
      </c>
      <c r="J12" s="27" t="s">
        <v>80</v>
      </c>
      <c r="K12" s="26" t="s">
        <v>87</v>
      </c>
    </row>
    <row r="13" spans="1:11" x14ac:dyDescent="0.3">
      <c r="A13" s="23" t="s">
        <v>90</v>
      </c>
      <c r="B13" s="23" t="s">
        <v>93</v>
      </c>
      <c r="C13" s="23" t="s">
        <v>94</v>
      </c>
      <c r="D13" s="24">
        <v>42005</v>
      </c>
      <c r="E13" s="24">
        <v>42369</v>
      </c>
      <c r="F13" s="25">
        <v>97.5</v>
      </c>
      <c r="G13" s="26" t="s">
        <v>78</v>
      </c>
      <c r="H13" s="26" t="s">
        <v>86</v>
      </c>
      <c r="I13" s="26" t="s">
        <v>28</v>
      </c>
      <c r="J13" s="27" t="s">
        <v>80</v>
      </c>
      <c r="K13" s="26" t="s">
        <v>87</v>
      </c>
    </row>
    <row r="14" spans="1:11" x14ac:dyDescent="0.3">
      <c r="A14" s="23" t="s">
        <v>90</v>
      </c>
      <c r="B14" s="23" t="s">
        <v>93</v>
      </c>
      <c r="C14" s="23" t="s">
        <v>95</v>
      </c>
      <c r="D14" s="24">
        <v>42736</v>
      </c>
      <c r="E14" s="24">
        <v>43100</v>
      </c>
      <c r="F14" s="25">
        <v>1000</v>
      </c>
      <c r="G14" s="26" t="s">
        <v>78</v>
      </c>
      <c r="H14" s="26" t="s">
        <v>86</v>
      </c>
      <c r="I14" s="26" t="s">
        <v>28</v>
      </c>
      <c r="J14" s="27" t="s">
        <v>80</v>
      </c>
      <c r="K14" s="26" t="s">
        <v>87</v>
      </c>
    </row>
    <row r="15" spans="1:11" ht="22.8" x14ac:dyDescent="0.3">
      <c r="A15" s="23" t="s">
        <v>90</v>
      </c>
      <c r="B15" s="23" t="s">
        <v>96</v>
      </c>
      <c r="C15" s="23" t="s">
        <v>97</v>
      </c>
      <c r="D15" s="24">
        <v>42370</v>
      </c>
      <c r="E15" s="24">
        <v>42735</v>
      </c>
      <c r="F15" s="25">
        <v>539</v>
      </c>
      <c r="G15" s="26" t="s">
        <v>78</v>
      </c>
      <c r="H15" s="26" t="s">
        <v>86</v>
      </c>
      <c r="I15" s="26" t="s">
        <v>28</v>
      </c>
      <c r="J15" s="27" t="s">
        <v>80</v>
      </c>
      <c r="K15" s="26" t="s">
        <v>87</v>
      </c>
    </row>
    <row r="16" spans="1:11" ht="22.8" x14ac:dyDescent="0.3">
      <c r="A16" s="23" t="s">
        <v>90</v>
      </c>
      <c r="B16" s="23" t="s">
        <v>96</v>
      </c>
      <c r="C16" s="23" t="s">
        <v>97</v>
      </c>
      <c r="D16" s="24">
        <v>42736</v>
      </c>
      <c r="E16" s="24">
        <v>43100</v>
      </c>
      <c r="F16" s="25">
        <v>2750</v>
      </c>
      <c r="G16" s="26" t="s">
        <v>78</v>
      </c>
      <c r="H16" s="26" t="s">
        <v>86</v>
      </c>
      <c r="I16" s="26" t="s">
        <v>28</v>
      </c>
      <c r="J16" s="27" t="s">
        <v>80</v>
      </c>
      <c r="K16" s="26" t="s">
        <v>87</v>
      </c>
    </row>
    <row r="17" spans="1:11" ht="22.8" x14ac:dyDescent="0.3">
      <c r="A17" s="23" t="s">
        <v>90</v>
      </c>
      <c r="B17" s="23" t="s">
        <v>96</v>
      </c>
      <c r="C17" s="23" t="s">
        <v>98</v>
      </c>
      <c r="D17" s="24">
        <v>42005</v>
      </c>
      <c r="E17" s="24">
        <v>42369</v>
      </c>
      <c r="F17" s="25">
        <v>196</v>
      </c>
      <c r="G17" s="26" t="s">
        <v>78</v>
      </c>
      <c r="H17" s="26" t="s">
        <v>86</v>
      </c>
      <c r="I17" s="26" t="s">
        <v>28</v>
      </c>
      <c r="J17" s="27" t="s">
        <v>80</v>
      </c>
      <c r="K17" s="26" t="s">
        <v>87</v>
      </c>
    </row>
    <row r="18" spans="1:11" ht="34.200000000000003" x14ac:dyDescent="0.3">
      <c r="A18" s="23" t="s">
        <v>99</v>
      </c>
      <c r="B18" s="23" t="s">
        <v>100</v>
      </c>
      <c r="C18" s="23" t="s">
        <v>101</v>
      </c>
      <c r="D18" s="24">
        <v>42370</v>
      </c>
      <c r="E18" s="24">
        <v>43100</v>
      </c>
      <c r="F18" s="25">
        <v>162600</v>
      </c>
      <c r="G18" s="26" t="s">
        <v>78</v>
      </c>
      <c r="H18" s="26" t="s">
        <v>86</v>
      </c>
      <c r="I18" s="26" t="s">
        <v>28</v>
      </c>
      <c r="J18" s="27" t="s">
        <v>80</v>
      </c>
      <c r="K18" s="26" t="s">
        <v>102</v>
      </c>
    </row>
    <row r="19" spans="1:11" ht="34.200000000000003" x14ac:dyDescent="0.3">
      <c r="A19" s="23" t="s">
        <v>103</v>
      </c>
      <c r="B19" s="23" t="s">
        <v>85</v>
      </c>
      <c r="C19" s="23" t="s">
        <v>85</v>
      </c>
      <c r="D19" s="24">
        <v>42118</v>
      </c>
      <c r="E19" s="24">
        <v>42332</v>
      </c>
      <c r="F19" s="25">
        <v>2500</v>
      </c>
      <c r="G19" s="26" t="s">
        <v>78</v>
      </c>
      <c r="H19" s="26" t="s">
        <v>104</v>
      </c>
      <c r="I19" s="26" t="s">
        <v>28</v>
      </c>
      <c r="J19" s="27" t="s">
        <v>80</v>
      </c>
      <c r="K19" s="26" t="s">
        <v>87</v>
      </c>
    </row>
    <row r="20" spans="1:11" ht="34.200000000000003" x14ac:dyDescent="0.3">
      <c r="A20" s="23" t="s">
        <v>105</v>
      </c>
      <c r="B20" s="23" t="s">
        <v>106</v>
      </c>
      <c r="C20" s="23" t="s">
        <v>107</v>
      </c>
      <c r="D20" s="24">
        <v>42644</v>
      </c>
      <c r="E20" s="24">
        <v>43008</v>
      </c>
      <c r="F20" s="25">
        <v>237000</v>
      </c>
      <c r="G20" s="26" t="s">
        <v>78</v>
      </c>
      <c r="H20" s="26" t="s">
        <v>79</v>
      </c>
      <c r="I20" s="26" t="s">
        <v>28</v>
      </c>
      <c r="J20" s="27" t="s">
        <v>80</v>
      </c>
      <c r="K20" s="26" t="s">
        <v>81</v>
      </c>
    </row>
    <row r="21" spans="1:11" ht="34.200000000000003" x14ac:dyDescent="0.3">
      <c r="A21" s="23" t="s">
        <v>105</v>
      </c>
      <c r="B21" s="23" t="s">
        <v>108</v>
      </c>
      <c r="C21" s="23" t="s">
        <v>109</v>
      </c>
      <c r="D21" s="24">
        <v>42254</v>
      </c>
      <c r="E21" s="24">
        <v>42613</v>
      </c>
      <c r="F21" s="25">
        <v>104800</v>
      </c>
      <c r="G21" s="26" t="s">
        <v>78</v>
      </c>
      <c r="H21" s="26" t="s">
        <v>79</v>
      </c>
      <c r="I21" s="26" t="s">
        <v>28</v>
      </c>
      <c r="J21" s="27" t="s">
        <v>80</v>
      </c>
      <c r="K21" s="26" t="s">
        <v>81</v>
      </c>
    </row>
    <row r="22" spans="1:11" ht="34.200000000000003" x14ac:dyDescent="0.3">
      <c r="A22" s="23" t="s">
        <v>105</v>
      </c>
      <c r="B22" s="23" t="s">
        <v>108</v>
      </c>
      <c r="C22" s="23" t="s">
        <v>109</v>
      </c>
      <c r="D22" s="24">
        <v>42254</v>
      </c>
      <c r="E22" s="24">
        <v>42613</v>
      </c>
      <c r="F22" s="25">
        <v>106400</v>
      </c>
      <c r="G22" s="26" t="s">
        <v>78</v>
      </c>
      <c r="H22" s="26" t="s">
        <v>79</v>
      </c>
      <c r="I22" s="26" t="s">
        <v>28</v>
      </c>
      <c r="J22" s="27" t="s">
        <v>80</v>
      </c>
      <c r="K22" s="26" t="s">
        <v>81</v>
      </c>
    </row>
    <row r="23" spans="1:11" ht="34.200000000000003" x14ac:dyDescent="0.3">
      <c r="A23" s="23" t="s">
        <v>105</v>
      </c>
      <c r="B23" s="23" t="s">
        <v>108</v>
      </c>
      <c r="C23" s="23" t="s">
        <v>110</v>
      </c>
      <c r="D23" s="24">
        <v>42614</v>
      </c>
      <c r="E23" s="24">
        <v>42978</v>
      </c>
      <c r="F23" s="25">
        <v>112800</v>
      </c>
      <c r="G23" s="26" t="s">
        <v>78</v>
      </c>
      <c r="H23" s="26" t="s">
        <v>79</v>
      </c>
      <c r="I23" s="26" t="s">
        <v>28</v>
      </c>
      <c r="J23" s="27" t="s">
        <v>80</v>
      </c>
      <c r="K23" s="26" t="s">
        <v>81</v>
      </c>
    </row>
    <row r="24" spans="1:11" ht="34.200000000000003" x14ac:dyDescent="0.3">
      <c r="A24" s="23" t="s">
        <v>111</v>
      </c>
      <c r="B24" s="23" t="s">
        <v>91</v>
      </c>
      <c r="C24" s="23" t="s">
        <v>112</v>
      </c>
      <c r="D24" s="24">
        <v>42198</v>
      </c>
      <c r="E24" s="24">
        <v>42490</v>
      </c>
      <c r="F24" s="25">
        <v>2700</v>
      </c>
      <c r="G24" s="26" t="s">
        <v>78</v>
      </c>
      <c r="H24" s="26" t="s">
        <v>86</v>
      </c>
      <c r="I24" s="26" t="s">
        <v>28</v>
      </c>
      <c r="J24" s="27" t="s">
        <v>80</v>
      </c>
      <c r="K24" s="26" t="s">
        <v>87</v>
      </c>
    </row>
    <row r="25" spans="1:11" ht="34.200000000000003" x14ac:dyDescent="0.3">
      <c r="A25" s="23" t="s">
        <v>113</v>
      </c>
      <c r="B25" s="23" t="s">
        <v>114</v>
      </c>
      <c r="C25" s="23" t="s">
        <v>115</v>
      </c>
      <c r="D25" s="24">
        <v>42370</v>
      </c>
      <c r="E25" s="24">
        <v>43465</v>
      </c>
      <c r="F25" s="25">
        <v>2823780.16</v>
      </c>
      <c r="G25" s="26" t="s">
        <v>78</v>
      </c>
      <c r="H25" s="26" t="s">
        <v>79</v>
      </c>
      <c r="I25" s="26" t="s">
        <v>28</v>
      </c>
      <c r="J25" s="27" t="s">
        <v>80</v>
      </c>
      <c r="K25" s="26" t="s">
        <v>116</v>
      </c>
    </row>
    <row r="26" spans="1:11" ht="34.200000000000003" x14ac:dyDescent="0.3">
      <c r="A26" s="23" t="s">
        <v>113</v>
      </c>
      <c r="B26" s="23" t="s">
        <v>114</v>
      </c>
      <c r="C26" s="23" t="s">
        <v>117</v>
      </c>
      <c r="D26" s="24">
        <v>42370</v>
      </c>
      <c r="E26" s="24">
        <v>43100</v>
      </c>
      <c r="F26" s="25">
        <v>518533.99</v>
      </c>
      <c r="G26" s="26" t="s">
        <v>78</v>
      </c>
      <c r="H26" s="26" t="s">
        <v>79</v>
      </c>
      <c r="I26" s="26" t="s">
        <v>28</v>
      </c>
      <c r="J26" s="27" t="s">
        <v>80</v>
      </c>
      <c r="K26" s="26" t="s">
        <v>116</v>
      </c>
    </row>
    <row r="27" spans="1:11" ht="34.200000000000003" x14ac:dyDescent="0.3">
      <c r="A27" s="23" t="s">
        <v>113</v>
      </c>
      <c r="B27" s="23" t="s">
        <v>114</v>
      </c>
      <c r="C27" s="23" t="s">
        <v>117</v>
      </c>
      <c r="D27" s="24">
        <v>42370</v>
      </c>
      <c r="E27" s="24">
        <v>43465</v>
      </c>
      <c r="F27" s="25">
        <v>407680.18</v>
      </c>
      <c r="G27" s="26" t="s">
        <v>78</v>
      </c>
      <c r="H27" s="26" t="s">
        <v>79</v>
      </c>
      <c r="I27" s="26" t="s">
        <v>28</v>
      </c>
      <c r="J27" s="27" t="s">
        <v>80</v>
      </c>
      <c r="K27" s="26" t="s">
        <v>116</v>
      </c>
    </row>
    <row r="28" spans="1:11" ht="45.6" x14ac:dyDescent="0.3">
      <c r="A28" s="23" t="s">
        <v>113</v>
      </c>
      <c r="B28" s="23" t="s">
        <v>118</v>
      </c>
      <c r="C28" s="23" t="s">
        <v>119</v>
      </c>
      <c r="D28" s="24">
        <v>42370</v>
      </c>
      <c r="E28" s="24">
        <v>43465</v>
      </c>
      <c r="F28" s="25">
        <v>3485284.7</v>
      </c>
      <c r="G28" s="26" t="s">
        <v>78</v>
      </c>
      <c r="H28" s="26" t="s">
        <v>79</v>
      </c>
      <c r="I28" s="26" t="s">
        <v>28</v>
      </c>
      <c r="J28" s="27" t="s">
        <v>80</v>
      </c>
      <c r="K28" s="26" t="s">
        <v>81</v>
      </c>
    </row>
    <row r="29" spans="1:11" ht="34.200000000000003" x14ac:dyDescent="0.3">
      <c r="A29" s="23" t="s">
        <v>113</v>
      </c>
      <c r="B29" s="23" t="s">
        <v>120</v>
      </c>
      <c r="C29" s="23" t="s">
        <v>121</v>
      </c>
      <c r="D29" s="24">
        <v>42370</v>
      </c>
      <c r="E29" s="24">
        <v>43465</v>
      </c>
      <c r="F29" s="25">
        <v>2668335.42</v>
      </c>
      <c r="G29" s="26" t="s">
        <v>78</v>
      </c>
      <c r="H29" s="26" t="s">
        <v>79</v>
      </c>
      <c r="I29" s="26" t="s">
        <v>28</v>
      </c>
      <c r="J29" s="27" t="s">
        <v>80</v>
      </c>
      <c r="K29" s="26" t="s">
        <v>87</v>
      </c>
    </row>
    <row r="30" spans="1:11" ht="45.6" x14ac:dyDescent="0.3">
      <c r="A30" s="23" t="s">
        <v>113</v>
      </c>
      <c r="B30" s="23" t="s">
        <v>122</v>
      </c>
      <c r="C30" s="23" t="s">
        <v>123</v>
      </c>
      <c r="D30" s="24">
        <v>42370</v>
      </c>
      <c r="E30" s="24">
        <v>43465</v>
      </c>
      <c r="F30" s="25">
        <v>4262227.84</v>
      </c>
      <c r="G30" s="26" t="s">
        <v>78</v>
      </c>
      <c r="H30" s="26" t="s">
        <v>79</v>
      </c>
      <c r="I30" s="26" t="s">
        <v>28</v>
      </c>
      <c r="J30" s="27" t="s">
        <v>80</v>
      </c>
      <c r="K30" s="26" t="s">
        <v>102</v>
      </c>
    </row>
    <row r="31" spans="1:11" ht="34.200000000000003" x14ac:dyDescent="0.3">
      <c r="A31" s="23" t="s">
        <v>124</v>
      </c>
      <c r="B31" s="23" t="s">
        <v>91</v>
      </c>
      <c r="C31" s="23" t="s">
        <v>112</v>
      </c>
      <c r="D31" s="24">
        <v>42033</v>
      </c>
      <c r="E31" s="24">
        <v>42094</v>
      </c>
      <c r="F31" s="25">
        <v>4410</v>
      </c>
      <c r="G31" s="26" t="s">
        <v>78</v>
      </c>
      <c r="H31" s="26" t="s">
        <v>86</v>
      </c>
      <c r="I31" s="26" t="s">
        <v>28</v>
      </c>
      <c r="J31" s="27" t="s">
        <v>80</v>
      </c>
      <c r="K31" s="26" t="s">
        <v>87</v>
      </c>
    </row>
    <row r="32" spans="1:11" ht="34.200000000000003" x14ac:dyDescent="0.3">
      <c r="A32" s="23" t="s">
        <v>124</v>
      </c>
      <c r="B32" s="23" t="s">
        <v>91</v>
      </c>
      <c r="C32" s="23" t="s">
        <v>112</v>
      </c>
      <c r="D32" s="24">
        <v>42064</v>
      </c>
      <c r="E32" s="24">
        <v>42095</v>
      </c>
      <c r="F32" s="25">
        <v>7080</v>
      </c>
      <c r="G32" s="26" t="s">
        <v>78</v>
      </c>
      <c r="H32" s="26" t="s">
        <v>86</v>
      </c>
      <c r="I32" s="26" t="s">
        <v>28</v>
      </c>
      <c r="J32" s="27" t="s">
        <v>80</v>
      </c>
      <c r="K32" s="26" t="s">
        <v>87</v>
      </c>
    </row>
    <row r="33" spans="1:11" ht="34.200000000000003" x14ac:dyDescent="0.3">
      <c r="A33" s="23" t="s">
        <v>124</v>
      </c>
      <c r="B33" s="23" t="s">
        <v>91</v>
      </c>
      <c r="C33" s="23" t="s">
        <v>112</v>
      </c>
      <c r="D33" s="24">
        <v>42066</v>
      </c>
      <c r="E33" s="24">
        <v>42369</v>
      </c>
      <c r="F33" s="25">
        <v>1296</v>
      </c>
      <c r="G33" s="26" t="s">
        <v>78</v>
      </c>
      <c r="H33" s="26" t="s">
        <v>86</v>
      </c>
      <c r="I33" s="26" t="s">
        <v>28</v>
      </c>
      <c r="J33" s="27" t="s">
        <v>80</v>
      </c>
      <c r="K33" s="26" t="s">
        <v>87</v>
      </c>
    </row>
    <row r="34" spans="1:11" ht="34.200000000000003" x14ac:dyDescent="0.3">
      <c r="A34" s="23" t="s">
        <v>124</v>
      </c>
      <c r="B34" s="23" t="s">
        <v>91</v>
      </c>
      <c r="C34" s="23" t="s">
        <v>112</v>
      </c>
      <c r="D34" s="24">
        <v>42088</v>
      </c>
      <c r="E34" s="24">
        <v>42369</v>
      </c>
      <c r="F34" s="25">
        <v>10170</v>
      </c>
      <c r="G34" s="26" t="s">
        <v>78</v>
      </c>
      <c r="H34" s="26" t="s">
        <v>86</v>
      </c>
      <c r="I34" s="26" t="s">
        <v>28</v>
      </c>
      <c r="J34" s="27" t="s">
        <v>80</v>
      </c>
      <c r="K34" s="26" t="s">
        <v>87</v>
      </c>
    </row>
    <row r="35" spans="1:11" ht="34.200000000000003" x14ac:dyDescent="0.3">
      <c r="A35" s="23" t="s">
        <v>124</v>
      </c>
      <c r="B35" s="23" t="s">
        <v>91</v>
      </c>
      <c r="C35" s="23" t="s">
        <v>112</v>
      </c>
      <c r="D35" s="24">
        <v>42093</v>
      </c>
      <c r="E35" s="24">
        <v>42369</v>
      </c>
      <c r="F35" s="25">
        <v>3846.62</v>
      </c>
      <c r="G35" s="26" t="s">
        <v>78</v>
      </c>
      <c r="H35" s="26" t="s">
        <v>86</v>
      </c>
      <c r="I35" s="26" t="s">
        <v>28</v>
      </c>
      <c r="J35" s="27" t="s">
        <v>80</v>
      </c>
      <c r="K35" s="26" t="s">
        <v>87</v>
      </c>
    </row>
    <row r="36" spans="1:11" ht="34.200000000000003" x14ac:dyDescent="0.3">
      <c r="A36" s="23" t="s">
        <v>124</v>
      </c>
      <c r="B36" s="23" t="s">
        <v>91</v>
      </c>
      <c r="C36" s="23" t="s">
        <v>112</v>
      </c>
      <c r="D36" s="24">
        <v>42152</v>
      </c>
      <c r="E36" s="24">
        <v>42369</v>
      </c>
      <c r="F36" s="25">
        <v>8869.5</v>
      </c>
      <c r="G36" s="26" t="s">
        <v>78</v>
      </c>
      <c r="H36" s="26" t="s">
        <v>86</v>
      </c>
      <c r="I36" s="26" t="s">
        <v>28</v>
      </c>
      <c r="J36" s="27" t="s">
        <v>80</v>
      </c>
      <c r="K36" s="26" t="s">
        <v>87</v>
      </c>
    </row>
    <row r="37" spans="1:11" ht="34.200000000000003" x14ac:dyDescent="0.3">
      <c r="A37" s="23" t="s">
        <v>124</v>
      </c>
      <c r="B37" s="23" t="s">
        <v>91</v>
      </c>
      <c r="C37" s="23" t="s">
        <v>112</v>
      </c>
      <c r="D37" s="24">
        <v>42156</v>
      </c>
      <c r="E37" s="24">
        <v>42369</v>
      </c>
      <c r="F37" s="25">
        <v>2754</v>
      </c>
      <c r="G37" s="26" t="s">
        <v>78</v>
      </c>
      <c r="H37" s="26" t="s">
        <v>86</v>
      </c>
      <c r="I37" s="26" t="s">
        <v>28</v>
      </c>
      <c r="J37" s="27" t="s">
        <v>80</v>
      </c>
      <c r="K37" s="26" t="s">
        <v>87</v>
      </c>
    </row>
    <row r="38" spans="1:11" ht="34.200000000000003" x14ac:dyDescent="0.3">
      <c r="A38" s="23" t="s">
        <v>124</v>
      </c>
      <c r="B38" s="23" t="s">
        <v>91</v>
      </c>
      <c r="C38" s="23" t="s">
        <v>112</v>
      </c>
      <c r="D38" s="24">
        <v>42192</v>
      </c>
      <c r="E38" s="24">
        <v>42369</v>
      </c>
      <c r="F38" s="25">
        <v>17730</v>
      </c>
      <c r="G38" s="26" t="s">
        <v>78</v>
      </c>
      <c r="H38" s="26" t="s">
        <v>86</v>
      </c>
      <c r="I38" s="26" t="s">
        <v>28</v>
      </c>
      <c r="J38" s="27" t="s">
        <v>80</v>
      </c>
      <c r="K38" s="26" t="s">
        <v>87</v>
      </c>
    </row>
    <row r="39" spans="1:11" ht="34.200000000000003" x14ac:dyDescent="0.3">
      <c r="A39" s="23" t="s">
        <v>124</v>
      </c>
      <c r="B39" s="23" t="s">
        <v>91</v>
      </c>
      <c r="C39" s="23" t="s">
        <v>112</v>
      </c>
      <c r="D39" s="24">
        <v>42213</v>
      </c>
      <c r="E39" s="24">
        <v>42369</v>
      </c>
      <c r="F39" s="25">
        <v>29550</v>
      </c>
      <c r="G39" s="26" t="s">
        <v>78</v>
      </c>
      <c r="H39" s="26" t="s">
        <v>86</v>
      </c>
      <c r="I39" s="26" t="s">
        <v>28</v>
      </c>
      <c r="J39" s="27" t="s">
        <v>80</v>
      </c>
      <c r="K39" s="26" t="s">
        <v>87</v>
      </c>
    </row>
    <row r="40" spans="1:11" ht="34.200000000000003" x14ac:dyDescent="0.3">
      <c r="A40" s="23" t="s">
        <v>124</v>
      </c>
      <c r="B40" s="23" t="s">
        <v>91</v>
      </c>
      <c r="C40" s="23" t="s">
        <v>112</v>
      </c>
      <c r="D40" s="24">
        <v>42220</v>
      </c>
      <c r="E40" s="24">
        <v>42369</v>
      </c>
      <c r="F40" s="25">
        <v>1518</v>
      </c>
      <c r="G40" s="26" t="s">
        <v>78</v>
      </c>
      <c r="H40" s="26" t="s">
        <v>86</v>
      </c>
      <c r="I40" s="26" t="s">
        <v>28</v>
      </c>
      <c r="J40" s="27" t="s">
        <v>80</v>
      </c>
      <c r="K40" s="26" t="s">
        <v>87</v>
      </c>
    </row>
    <row r="41" spans="1:11" x14ac:dyDescent="0.3">
      <c r="A41" s="23" t="s">
        <v>124</v>
      </c>
      <c r="B41" s="23" t="s">
        <v>93</v>
      </c>
      <c r="C41" s="23" t="s">
        <v>94</v>
      </c>
      <c r="D41" s="24">
        <v>42005</v>
      </c>
      <c r="E41" s="24">
        <v>42369</v>
      </c>
      <c r="F41" s="25">
        <v>1137.5</v>
      </c>
      <c r="G41" s="26" t="s">
        <v>78</v>
      </c>
      <c r="H41" s="26" t="s">
        <v>86</v>
      </c>
      <c r="I41" s="26" t="s">
        <v>28</v>
      </c>
      <c r="J41" s="27" t="s">
        <v>80</v>
      </c>
      <c r="K41" s="26" t="s">
        <v>87</v>
      </c>
    </row>
    <row r="42" spans="1:11" x14ac:dyDescent="0.3">
      <c r="A42" s="23" t="s">
        <v>124</v>
      </c>
      <c r="B42" s="23" t="s">
        <v>93</v>
      </c>
      <c r="C42" s="23" t="s">
        <v>95</v>
      </c>
      <c r="D42" s="24">
        <v>42736</v>
      </c>
      <c r="E42" s="24">
        <v>43100</v>
      </c>
      <c r="F42" s="25">
        <v>4800</v>
      </c>
      <c r="G42" s="26" t="s">
        <v>78</v>
      </c>
      <c r="H42" s="26" t="s">
        <v>86</v>
      </c>
      <c r="I42" s="26" t="s">
        <v>28</v>
      </c>
      <c r="J42" s="27" t="s">
        <v>80</v>
      </c>
      <c r="K42" s="26" t="s">
        <v>87</v>
      </c>
    </row>
    <row r="43" spans="1:11" x14ac:dyDescent="0.3">
      <c r="A43" s="23" t="s">
        <v>124</v>
      </c>
      <c r="B43" s="23" t="s">
        <v>93</v>
      </c>
      <c r="C43" s="23" t="s">
        <v>125</v>
      </c>
      <c r="D43" s="24">
        <v>42370</v>
      </c>
      <c r="E43" s="24">
        <v>42735</v>
      </c>
      <c r="F43" s="25">
        <v>845</v>
      </c>
      <c r="G43" s="26" t="s">
        <v>78</v>
      </c>
      <c r="H43" s="26" t="s">
        <v>86</v>
      </c>
      <c r="I43" s="26" t="s">
        <v>28</v>
      </c>
      <c r="J43" s="27" t="s">
        <v>80</v>
      </c>
      <c r="K43" s="26" t="s">
        <v>87</v>
      </c>
    </row>
    <row r="44" spans="1:11" ht="34.200000000000003" x14ac:dyDescent="0.3">
      <c r="A44" s="23" t="s">
        <v>126</v>
      </c>
      <c r="B44" s="23" t="s">
        <v>91</v>
      </c>
      <c r="C44" s="23" t="s">
        <v>92</v>
      </c>
      <c r="D44" s="24">
        <v>42264</v>
      </c>
      <c r="E44" s="24">
        <v>42369</v>
      </c>
      <c r="F44" s="25">
        <v>8000</v>
      </c>
      <c r="G44" s="26" t="s">
        <v>78</v>
      </c>
      <c r="H44" s="26" t="s">
        <v>86</v>
      </c>
      <c r="I44" s="26" t="s">
        <v>28</v>
      </c>
      <c r="J44" s="27" t="s">
        <v>80</v>
      </c>
      <c r="K44" s="26" t="s">
        <v>87</v>
      </c>
    </row>
    <row r="45" spans="1:11" ht="34.200000000000003" x14ac:dyDescent="0.3">
      <c r="A45" s="23" t="s">
        <v>127</v>
      </c>
      <c r="B45" s="23" t="s">
        <v>91</v>
      </c>
      <c r="C45" s="23" t="s">
        <v>92</v>
      </c>
      <c r="D45" s="24">
        <v>42597</v>
      </c>
      <c r="E45" s="24">
        <v>42735</v>
      </c>
      <c r="F45" s="25">
        <v>960</v>
      </c>
      <c r="G45" s="26" t="s">
        <v>78</v>
      </c>
      <c r="H45" s="26" t="s">
        <v>104</v>
      </c>
      <c r="I45" s="26" t="s">
        <v>28</v>
      </c>
      <c r="J45" s="27" t="s">
        <v>80</v>
      </c>
      <c r="K45" s="26" t="s">
        <v>87</v>
      </c>
    </row>
    <row r="46" spans="1:11" ht="34.200000000000003" x14ac:dyDescent="0.3">
      <c r="A46" s="23" t="s">
        <v>127</v>
      </c>
      <c r="B46" s="23" t="s">
        <v>91</v>
      </c>
      <c r="C46" s="23" t="s">
        <v>112</v>
      </c>
      <c r="D46" s="24">
        <v>42059</v>
      </c>
      <c r="E46" s="24">
        <v>42111</v>
      </c>
      <c r="F46" s="25">
        <v>17928</v>
      </c>
      <c r="G46" s="26" t="s">
        <v>78</v>
      </c>
      <c r="H46" s="26" t="s">
        <v>104</v>
      </c>
      <c r="I46" s="26" t="s">
        <v>28</v>
      </c>
      <c r="J46" s="27" t="s">
        <v>80</v>
      </c>
      <c r="K46" s="26" t="s">
        <v>87</v>
      </c>
    </row>
    <row r="47" spans="1:11" ht="34.200000000000003" x14ac:dyDescent="0.3">
      <c r="A47" s="23" t="s">
        <v>127</v>
      </c>
      <c r="B47" s="23" t="s">
        <v>91</v>
      </c>
      <c r="C47" s="23" t="s">
        <v>112</v>
      </c>
      <c r="D47" s="24">
        <v>42104</v>
      </c>
      <c r="E47" s="24">
        <v>42178</v>
      </c>
      <c r="F47" s="25">
        <v>16800</v>
      </c>
      <c r="G47" s="26" t="s">
        <v>78</v>
      </c>
      <c r="H47" s="26" t="s">
        <v>104</v>
      </c>
      <c r="I47" s="26" t="s">
        <v>28</v>
      </c>
      <c r="J47" s="27" t="s">
        <v>80</v>
      </c>
      <c r="K47" s="26" t="s">
        <v>87</v>
      </c>
    </row>
    <row r="48" spans="1:11" ht="34.200000000000003" x14ac:dyDescent="0.3">
      <c r="A48" s="23" t="s">
        <v>128</v>
      </c>
      <c r="B48" s="23" t="s">
        <v>91</v>
      </c>
      <c r="C48" s="23" t="s">
        <v>92</v>
      </c>
      <c r="D48" s="24">
        <v>42607</v>
      </c>
      <c r="E48" s="24">
        <v>42673</v>
      </c>
      <c r="F48" s="25">
        <v>830</v>
      </c>
      <c r="G48" s="26" t="s">
        <v>78</v>
      </c>
      <c r="H48" s="26" t="s">
        <v>86</v>
      </c>
      <c r="I48" s="26" t="s">
        <v>28</v>
      </c>
      <c r="J48" s="27" t="s">
        <v>80</v>
      </c>
      <c r="K48" s="26" t="s">
        <v>87</v>
      </c>
    </row>
    <row r="49" spans="1:11" ht="34.200000000000003" x14ac:dyDescent="0.3">
      <c r="A49" s="23" t="s">
        <v>129</v>
      </c>
      <c r="B49" s="23" t="s">
        <v>85</v>
      </c>
      <c r="C49" s="23" t="s">
        <v>85</v>
      </c>
      <c r="D49" s="24">
        <v>42408</v>
      </c>
      <c r="E49" s="24">
        <v>42409</v>
      </c>
      <c r="F49" s="25">
        <v>2600</v>
      </c>
      <c r="G49" s="26" t="s">
        <v>78</v>
      </c>
      <c r="H49" s="26" t="s">
        <v>86</v>
      </c>
      <c r="I49" s="26" t="s">
        <v>28</v>
      </c>
      <c r="J49" s="27" t="s">
        <v>80</v>
      </c>
      <c r="K49" s="26" t="s">
        <v>87</v>
      </c>
    </row>
    <row r="50" spans="1:11" ht="34.200000000000003" x14ac:dyDescent="0.3">
      <c r="A50" s="23" t="s">
        <v>130</v>
      </c>
      <c r="B50" s="23" t="s">
        <v>100</v>
      </c>
      <c r="C50" s="23" t="s">
        <v>131</v>
      </c>
      <c r="D50" s="24">
        <v>42370</v>
      </c>
      <c r="E50" s="24">
        <v>43100</v>
      </c>
      <c r="F50" s="25">
        <v>80000</v>
      </c>
      <c r="G50" s="26" t="s">
        <v>78</v>
      </c>
      <c r="H50" s="26" t="s">
        <v>86</v>
      </c>
      <c r="I50" s="26" t="s">
        <v>28</v>
      </c>
      <c r="J50" s="27" t="s">
        <v>80</v>
      </c>
      <c r="K50" s="26" t="s">
        <v>102</v>
      </c>
    </row>
    <row r="51" spans="1:11" ht="45.6" x14ac:dyDescent="0.3">
      <c r="A51" s="23" t="s">
        <v>132</v>
      </c>
      <c r="B51" s="23" t="s">
        <v>133</v>
      </c>
      <c r="C51" s="23" t="s">
        <v>134</v>
      </c>
      <c r="D51" s="24">
        <v>42200</v>
      </c>
      <c r="E51" s="24">
        <v>42735</v>
      </c>
      <c r="F51" s="25">
        <v>2340</v>
      </c>
      <c r="G51" s="26" t="s">
        <v>78</v>
      </c>
      <c r="H51" s="26" t="s">
        <v>86</v>
      </c>
      <c r="I51" s="26" t="s">
        <v>28</v>
      </c>
      <c r="J51" s="27" t="s">
        <v>80</v>
      </c>
      <c r="K51" s="26" t="s">
        <v>81</v>
      </c>
    </row>
    <row r="52" spans="1:11" ht="45.6" x14ac:dyDescent="0.3">
      <c r="A52" s="23" t="s">
        <v>132</v>
      </c>
      <c r="B52" s="23" t="s">
        <v>133</v>
      </c>
      <c r="C52" s="23" t="s">
        <v>134</v>
      </c>
      <c r="D52" s="24">
        <v>42200</v>
      </c>
      <c r="E52" s="24">
        <v>42735</v>
      </c>
      <c r="F52" s="25">
        <v>172.5</v>
      </c>
      <c r="G52" s="26" t="s">
        <v>78</v>
      </c>
      <c r="H52" s="26" t="s">
        <v>86</v>
      </c>
      <c r="I52" s="26" t="s">
        <v>28</v>
      </c>
      <c r="J52" s="27" t="s">
        <v>80</v>
      </c>
      <c r="K52" s="26" t="s">
        <v>81</v>
      </c>
    </row>
    <row r="53" spans="1:11" ht="45.6" x14ac:dyDescent="0.3">
      <c r="A53" s="23" t="s">
        <v>132</v>
      </c>
      <c r="B53" s="23" t="s">
        <v>133</v>
      </c>
      <c r="C53" s="23" t="s">
        <v>134</v>
      </c>
      <c r="D53" s="24">
        <v>42217</v>
      </c>
      <c r="E53" s="24">
        <v>43312</v>
      </c>
      <c r="F53" s="25">
        <v>540</v>
      </c>
      <c r="G53" s="26" t="s">
        <v>78</v>
      </c>
      <c r="H53" s="26" t="s">
        <v>86</v>
      </c>
      <c r="I53" s="26" t="s">
        <v>28</v>
      </c>
      <c r="J53" s="27" t="s">
        <v>80</v>
      </c>
      <c r="K53" s="26" t="s">
        <v>81</v>
      </c>
    </row>
    <row r="54" spans="1:11" ht="22.8" x14ac:dyDescent="0.3">
      <c r="A54" s="23" t="s">
        <v>135</v>
      </c>
      <c r="B54" s="23" t="s">
        <v>136</v>
      </c>
      <c r="C54" s="23" t="s">
        <v>137</v>
      </c>
      <c r="D54" s="24">
        <v>42278</v>
      </c>
      <c r="E54" s="24">
        <v>43100</v>
      </c>
      <c r="F54" s="25">
        <v>363150</v>
      </c>
      <c r="G54" s="26" t="s">
        <v>78</v>
      </c>
      <c r="H54" s="26" t="s">
        <v>86</v>
      </c>
      <c r="I54" s="26" t="s">
        <v>28</v>
      </c>
      <c r="J54" s="27" t="s">
        <v>80</v>
      </c>
      <c r="K54" s="26" t="s">
        <v>81</v>
      </c>
    </row>
    <row r="55" spans="1:11" ht="22.8" x14ac:dyDescent="0.3">
      <c r="A55" s="23" t="s">
        <v>135</v>
      </c>
      <c r="B55" s="23" t="s">
        <v>136</v>
      </c>
      <c r="C55" s="23" t="s">
        <v>138</v>
      </c>
      <c r="D55" s="24">
        <v>43101</v>
      </c>
      <c r="E55" s="24">
        <v>43465</v>
      </c>
      <c r="F55" s="25">
        <v>317520</v>
      </c>
      <c r="G55" s="26" t="s">
        <v>78</v>
      </c>
      <c r="H55" s="26" t="s">
        <v>86</v>
      </c>
      <c r="I55" s="26" t="s">
        <v>28</v>
      </c>
      <c r="J55" s="27" t="s">
        <v>80</v>
      </c>
      <c r="K55" s="26" t="s">
        <v>81</v>
      </c>
    </row>
    <row r="56" spans="1:11" ht="34.200000000000003" x14ac:dyDescent="0.3">
      <c r="A56" s="23" t="s">
        <v>139</v>
      </c>
      <c r="B56" s="23" t="s">
        <v>91</v>
      </c>
      <c r="C56" s="23" t="s">
        <v>112</v>
      </c>
      <c r="D56" s="24">
        <v>41968</v>
      </c>
      <c r="E56" s="24">
        <v>42063</v>
      </c>
      <c r="F56" s="25">
        <v>12000</v>
      </c>
      <c r="G56" s="26" t="s">
        <v>78</v>
      </c>
      <c r="H56" s="26" t="s">
        <v>104</v>
      </c>
      <c r="I56" s="26" t="s">
        <v>28</v>
      </c>
      <c r="J56" s="27" t="s">
        <v>80</v>
      </c>
      <c r="K56" s="26" t="s">
        <v>87</v>
      </c>
    </row>
    <row r="57" spans="1:11" ht="34.200000000000003" x14ac:dyDescent="0.3">
      <c r="A57" s="23" t="s">
        <v>140</v>
      </c>
      <c r="B57" s="23" t="s">
        <v>91</v>
      </c>
      <c r="C57" s="23" t="s">
        <v>92</v>
      </c>
      <c r="D57" s="24">
        <v>42236</v>
      </c>
      <c r="E57" s="24">
        <v>42369</v>
      </c>
      <c r="F57" s="25">
        <v>2143</v>
      </c>
      <c r="G57" s="26" t="s">
        <v>78</v>
      </c>
      <c r="H57" s="26" t="s">
        <v>79</v>
      </c>
      <c r="I57" s="26" t="s">
        <v>28</v>
      </c>
      <c r="J57" s="27" t="s">
        <v>80</v>
      </c>
      <c r="K57" s="26" t="s">
        <v>87</v>
      </c>
    </row>
  </sheetData>
  <autoFilter ref="A7:K7"/>
  <pageMargins left="0.7" right="0.7" top="0.78740157499999996" bottom="0.78740157499999996" header="0.3" footer="0.3"/>
  <pageSetup paperSize="8" scale="9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4"/>
  <sheetViews>
    <sheetView zoomScale="55" zoomScaleNormal="55" workbookViewId="0">
      <selection activeCell="C32" sqref="C32"/>
    </sheetView>
  </sheetViews>
  <sheetFormatPr baseColWidth="10" defaultRowHeight="14.4" x14ac:dyDescent="0.3"/>
  <cols>
    <col min="2" max="2" width="21.109375" customWidth="1"/>
  </cols>
  <sheetData>
    <row r="1" spans="1:20" x14ac:dyDescent="0.3">
      <c r="B1" t="s">
        <v>0</v>
      </c>
    </row>
    <row r="2" spans="1:20" x14ac:dyDescent="0.3">
      <c r="B2" t="s">
        <v>1</v>
      </c>
    </row>
    <row r="4" spans="1:20" x14ac:dyDescent="0.3">
      <c r="B4" s="2" t="s">
        <v>197</v>
      </c>
    </row>
    <row r="7" spans="1:20" s="2" customFormat="1" x14ac:dyDescent="0.3">
      <c r="A7" s="2" t="s">
        <v>141</v>
      </c>
      <c r="B7" s="2" t="s">
        <v>142</v>
      </c>
      <c r="C7" s="2" t="s">
        <v>143</v>
      </c>
      <c r="D7" s="2" t="s">
        <v>144</v>
      </c>
      <c r="E7" s="2" t="s">
        <v>145</v>
      </c>
      <c r="F7" s="2" t="s">
        <v>146</v>
      </c>
      <c r="G7" s="2" t="s">
        <v>147</v>
      </c>
      <c r="H7" s="2" t="s">
        <v>2</v>
      </c>
      <c r="I7" s="2" t="s">
        <v>148</v>
      </c>
      <c r="J7" s="2" t="s">
        <v>149</v>
      </c>
      <c r="K7" s="2" t="s">
        <v>14</v>
      </c>
      <c r="L7" s="2" t="s">
        <v>150</v>
      </c>
      <c r="M7" s="2" t="s">
        <v>151</v>
      </c>
      <c r="N7" s="2" t="s">
        <v>152</v>
      </c>
      <c r="O7" s="2" t="s">
        <v>153</v>
      </c>
      <c r="P7" s="2" t="s">
        <v>154</v>
      </c>
      <c r="Q7" s="2" t="s">
        <v>155</v>
      </c>
      <c r="R7" s="2" t="s">
        <v>156</v>
      </c>
      <c r="S7" s="2" t="s">
        <v>157</v>
      </c>
      <c r="T7" s="2" t="s">
        <v>158</v>
      </c>
    </row>
    <row r="8" spans="1:20" x14ac:dyDescent="0.3">
      <c r="A8" t="s">
        <v>172</v>
      </c>
      <c r="B8" t="s">
        <v>182</v>
      </c>
      <c r="C8" t="s">
        <v>173</v>
      </c>
      <c r="D8" s="28">
        <v>42601</v>
      </c>
      <c r="E8" s="28">
        <v>42641</v>
      </c>
      <c r="F8">
        <v>900</v>
      </c>
      <c r="G8">
        <v>50</v>
      </c>
      <c r="H8" t="s">
        <v>174</v>
      </c>
      <c r="J8" t="s">
        <v>161</v>
      </c>
      <c r="K8" t="s">
        <v>80</v>
      </c>
      <c r="L8" t="s">
        <v>175</v>
      </c>
      <c r="M8" t="s">
        <v>163</v>
      </c>
      <c r="N8" t="s">
        <v>169</v>
      </c>
      <c r="O8" t="s">
        <v>164</v>
      </c>
      <c r="P8" t="s">
        <v>176</v>
      </c>
      <c r="Q8" t="s">
        <v>164</v>
      </c>
      <c r="R8" t="s">
        <v>171</v>
      </c>
      <c r="S8" t="s">
        <v>183</v>
      </c>
      <c r="T8" s="30">
        <v>42920</v>
      </c>
    </row>
    <row r="9" spans="1:20" x14ac:dyDescent="0.3">
      <c r="A9" t="s">
        <v>159</v>
      </c>
      <c r="B9" t="s">
        <v>184</v>
      </c>
      <c r="C9" t="s">
        <v>185</v>
      </c>
      <c r="D9" s="28">
        <v>42621</v>
      </c>
      <c r="E9" s="28">
        <v>42860</v>
      </c>
      <c r="F9" s="29">
        <v>3000</v>
      </c>
      <c r="G9">
        <v>50</v>
      </c>
      <c r="H9" t="s">
        <v>160</v>
      </c>
      <c r="J9" t="s">
        <v>161</v>
      </c>
      <c r="K9" t="s">
        <v>80</v>
      </c>
      <c r="L9" t="s">
        <v>162</v>
      </c>
      <c r="M9" t="s">
        <v>163</v>
      </c>
      <c r="N9" t="s">
        <v>164</v>
      </c>
      <c r="O9" t="s">
        <v>164</v>
      </c>
      <c r="P9" t="s">
        <v>165</v>
      </c>
      <c r="Q9" t="s">
        <v>166</v>
      </c>
      <c r="R9" t="s">
        <v>178</v>
      </c>
      <c r="S9" t="s">
        <v>183</v>
      </c>
      <c r="T9" s="30">
        <v>42920</v>
      </c>
    </row>
    <row r="10" spans="1:20" x14ac:dyDescent="0.3">
      <c r="A10" t="s">
        <v>172</v>
      </c>
      <c r="B10" t="s">
        <v>186</v>
      </c>
      <c r="C10" t="s">
        <v>173</v>
      </c>
      <c r="D10" s="28">
        <v>42626</v>
      </c>
      <c r="E10" s="28">
        <v>42703</v>
      </c>
      <c r="F10">
        <v>747</v>
      </c>
      <c r="G10">
        <v>50</v>
      </c>
      <c r="H10" t="s">
        <v>174</v>
      </c>
      <c r="J10" t="s">
        <v>161</v>
      </c>
      <c r="K10" t="s">
        <v>80</v>
      </c>
      <c r="L10" t="s">
        <v>175</v>
      </c>
      <c r="M10" t="s">
        <v>163</v>
      </c>
      <c r="N10" t="s">
        <v>169</v>
      </c>
      <c r="O10" t="s">
        <v>164</v>
      </c>
      <c r="P10" t="s">
        <v>176</v>
      </c>
      <c r="Q10" t="s">
        <v>164</v>
      </c>
      <c r="R10" t="s">
        <v>171</v>
      </c>
      <c r="S10" t="s">
        <v>183</v>
      </c>
      <c r="T10" s="30">
        <v>42920</v>
      </c>
    </row>
    <row r="11" spans="1:20" x14ac:dyDescent="0.3">
      <c r="A11" t="s">
        <v>159</v>
      </c>
      <c r="B11" t="s">
        <v>187</v>
      </c>
      <c r="C11" t="s">
        <v>188</v>
      </c>
      <c r="D11" s="28">
        <v>42570</v>
      </c>
      <c r="E11" s="28">
        <v>42755</v>
      </c>
      <c r="F11" s="29">
        <v>2444</v>
      </c>
      <c r="G11">
        <v>50</v>
      </c>
      <c r="H11" t="s">
        <v>160</v>
      </c>
      <c r="J11" t="s">
        <v>161</v>
      </c>
      <c r="K11" t="s">
        <v>80</v>
      </c>
      <c r="L11" t="s">
        <v>162</v>
      </c>
      <c r="M11" t="s">
        <v>163</v>
      </c>
      <c r="N11" t="s">
        <v>164</v>
      </c>
      <c r="O11" t="s">
        <v>164</v>
      </c>
      <c r="P11" t="s">
        <v>165</v>
      </c>
      <c r="Q11" t="s">
        <v>166</v>
      </c>
      <c r="R11" t="s">
        <v>178</v>
      </c>
      <c r="S11" t="s">
        <v>183</v>
      </c>
      <c r="T11" s="30">
        <v>42920</v>
      </c>
    </row>
    <row r="12" spans="1:20" x14ac:dyDescent="0.3">
      <c r="A12" t="s">
        <v>159</v>
      </c>
      <c r="B12" t="s">
        <v>189</v>
      </c>
      <c r="C12" t="s">
        <v>190</v>
      </c>
      <c r="D12" s="28">
        <v>42753</v>
      </c>
      <c r="E12" s="28">
        <v>42886</v>
      </c>
      <c r="F12" s="29">
        <v>1900</v>
      </c>
      <c r="G12">
        <v>50</v>
      </c>
      <c r="H12" t="s">
        <v>160</v>
      </c>
      <c r="J12" t="s">
        <v>161</v>
      </c>
      <c r="K12" t="s">
        <v>80</v>
      </c>
      <c r="L12" t="s">
        <v>162</v>
      </c>
      <c r="M12" t="s">
        <v>163</v>
      </c>
      <c r="N12" t="s">
        <v>164</v>
      </c>
      <c r="O12" t="s">
        <v>164</v>
      </c>
      <c r="P12" t="s">
        <v>165</v>
      </c>
      <c r="Q12" t="s">
        <v>166</v>
      </c>
      <c r="R12" t="s">
        <v>180</v>
      </c>
      <c r="S12" t="s">
        <v>183</v>
      </c>
      <c r="T12" s="30">
        <v>42920</v>
      </c>
    </row>
    <row r="13" spans="1:20" x14ac:dyDescent="0.3">
      <c r="A13" t="s">
        <v>191</v>
      </c>
      <c r="B13" t="s">
        <v>192</v>
      </c>
      <c r="C13" t="s">
        <v>193</v>
      </c>
      <c r="D13" s="28">
        <v>42125</v>
      </c>
      <c r="E13" s="28">
        <v>43951</v>
      </c>
      <c r="F13">
        <v>0</v>
      </c>
      <c r="G13">
        <v>50</v>
      </c>
      <c r="H13" t="s">
        <v>167</v>
      </c>
      <c r="I13">
        <v>46236</v>
      </c>
      <c r="J13" t="s">
        <v>161</v>
      </c>
      <c r="K13" t="s">
        <v>80</v>
      </c>
      <c r="L13" t="s">
        <v>168</v>
      </c>
      <c r="M13" t="s">
        <v>163</v>
      </c>
      <c r="N13" t="s">
        <v>169</v>
      </c>
      <c r="O13" t="s">
        <v>164</v>
      </c>
      <c r="P13" t="s">
        <v>170</v>
      </c>
      <c r="Q13" t="s">
        <v>181</v>
      </c>
      <c r="R13" t="s">
        <v>177</v>
      </c>
      <c r="S13" t="s">
        <v>183</v>
      </c>
      <c r="T13" s="30">
        <v>42920</v>
      </c>
    </row>
    <row r="14" spans="1:20" x14ac:dyDescent="0.3">
      <c r="A14" t="s">
        <v>159</v>
      </c>
      <c r="B14" t="s">
        <v>194</v>
      </c>
      <c r="C14" t="s">
        <v>195</v>
      </c>
      <c r="D14" s="28">
        <v>42607</v>
      </c>
      <c r="E14" s="28">
        <v>42886</v>
      </c>
      <c r="F14" s="29">
        <v>2089</v>
      </c>
      <c r="G14">
        <v>50</v>
      </c>
      <c r="H14" t="s">
        <v>160</v>
      </c>
      <c r="J14" t="s">
        <v>161</v>
      </c>
      <c r="K14" t="s">
        <v>80</v>
      </c>
      <c r="L14" t="s">
        <v>162</v>
      </c>
      <c r="M14" t="s">
        <v>163</v>
      </c>
      <c r="N14" t="s">
        <v>164</v>
      </c>
      <c r="O14" t="s">
        <v>164</v>
      </c>
      <c r="P14" t="s">
        <v>165</v>
      </c>
      <c r="Q14" t="s">
        <v>166</v>
      </c>
      <c r="R14" t="s">
        <v>179</v>
      </c>
      <c r="S14" t="s">
        <v>183</v>
      </c>
      <c r="T14" s="30">
        <v>42920</v>
      </c>
    </row>
  </sheetData>
  <autoFilter ref="A7:T7"/>
  <pageMargins left="0.7" right="0.7" top="0.78740157499999996" bottom="0.78740157499999996" header="0.3" footer="0.3"/>
  <pageSetup paperSize="8"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LIES MICH</vt:lpstr>
      <vt:lpstr>EFRE NRW</vt:lpstr>
      <vt:lpstr>ESF NRW</vt:lpstr>
      <vt:lpstr>ESF Bund</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J.Weiand</dc:creator>
  <cp:lastModifiedBy>kleinowski</cp:lastModifiedBy>
  <cp:lastPrinted>2018-08-22T06:07:03Z</cp:lastPrinted>
  <dcterms:created xsi:type="dcterms:W3CDTF">2017-09-16T08:01:27Z</dcterms:created>
  <dcterms:modified xsi:type="dcterms:W3CDTF">2018-08-22T06:07:03Z</dcterms:modified>
</cp:coreProperties>
</file>